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drid.sharepoint.com/sites/SGParticipacinCiudadanaeInnovacin/Documentos compartidos/Servicio de participación sectorial/Proyectos/DecideMadrid/Presupuestos participativos/06 Fase de Resultados/JIRA/"/>
    </mc:Choice>
  </mc:AlternateContent>
  <xr:revisionPtr revIDLastSave="11" documentId="8_{B9854829-BE4A-4926-AB25-46C159ECD688}" xr6:coauthVersionLast="47" xr6:coauthVersionMax="47" xr10:uidLastSave="{C8BEF39B-0783-49CC-B8E5-466023F7166F}"/>
  <bookViews>
    <workbookView xWindow="-108" yWindow="-108" windowWidth="23256" windowHeight="13176" xr2:uid="{08021548-3116-4CF3-8E5C-174815222052}"/>
  </bookViews>
  <sheets>
    <sheet name="proyectos viables 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40" i="1"/>
  <c r="D135" i="1"/>
  <c r="D42" i="1"/>
  <c r="D80" i="1"/>
  <c r="D5" i="1"/>
  <c r="D14" i="1"/>
  <c r="D32" i="1"/>
  <c r="D3" i="1"/>
  <c r="D8" i="1"/>
  <c r="D10" i="1"/>
  <c r="D44" i="1"/>
  <c r="D21" i="1"/>
  <c r="D76" i="1"/>
  <c r="D41" i="1"/>
  <c r="D39" i="1"/>
  <c r="D70" i="1"/>
  <c r="D24" i="1"/>
  <c r="D35" i="1"/>
  <c r="D108" i="1"/>
  <c r="D65" i="1"/>
  <c r="D27" i="1"/>
  <c r="D30" i="1"/>
  <c r="D79" i="1"/>
  <c r="D52" i="1"/>
  <c r="D130" i="1"/>
  <c r="D31" i="1"/>
  <c r="D36" i="1"/>
  <c r="D4" i="1"/>
  <c r="D64" i="1"/>
  <c r="D81" i="1"/>
  <c r="D20" i="1"/>
  <c r="D2" i="1"/>
  <c r="D100" i="1"/>
  <c r="D102" i="1"/>
  <c r="D117" i="1"/>
  <c r="D46" i="1"/>
  <c r="D22" i="1"/>
  <c r="D86" i="1"/>
  <c r="D74" i="1"/>
  <c r="D132" i="1"/>
  <c r="D128" i="1"/>
  <c r="D131" i="1"/>
  <c r="D91" i="1"/>
  <c r="D23" i="1"/>
  <c r="D103" i="1"/>
  <c r="D47" i="1"/>
  <c r="D56" i="1"/>
  <c r="D67" i="1"/>
  <c r="D58" i="1"/>
  <c r="D69" i="1"/>
  <c r="D72" i="1"/>
  <c r="D95" i="1"/>
  <c r="D71" i="1"/>
  <c r="D97" i="1"/>
  <c r="D75" i="1"/>
  <c r="D83" i="1"/>
  <c r="D13" i="1"/>
  <c r="D66" i="1"/>
  <c r="D12" i="1"/>
  <c r="D49" i="1"/>
  <c r="D89" i="1"/>
  <c r="D111" i="1"/>
  <c r="D113" i="1"/>
  <c r="D112" i="1"/>
  <c r="D116" i="1"/>
  <c r="D92" i="1"/>
  <c r="D115" i="1"/>
  <c r="D105" i="1"/>
  <c r="D38" i="1"/>
  <c r="D106" i="1"/>
  <c r="D129" i="1"/>
  <c r="D88" i="1"/>
  <c r="D9" i="1"/>
  <c r="D73" i="1"/>
  <c r="D7" i="1"/>
  <c r="D101" i="1"/>
  <c r="D122" i="1"/>
  <c r="D118" i="1"/>
  <c r="D34" i="1"/>
  <c r="D110" i="1"/>
  <c r="D17" i="1"/>
  <c r="D134" i="1"/>
  <c r="D63" i="1"/>
  <c r="D16" i="1"/>
  <c r="D43" i="1"/>
  <c r="D84" i="1"/>
  <c r="D98" i="1"/>
  <c r="D104" i="1"/>
  <c r="D18" i="1"/>
  <c r="D94" i="1"/>
  <c r="D51" i="1"/>
  <c r="D29" i="1"/>
  <c r="D127" i="1"/>
  <c r="D25" i="1"/>
  <c r="D78" i="1"/>
  <c r="D133" i="1"/>
  <c r="D68" i="1"/>
  <c r="D121" i="1"/>
  <c r="D82" i="1"/>
  <c r="D77" i="1"/>
  <c r="D15" i="1"/>
  <c r="D99" i="1"/>
  <c r="D123" i="1"/>
  <c r="D124" i="1"/>
  <c r="D6" i="1"/>
  <c r="D126" i="1"/>
  <c r="D125" i="1"/>
  <c r="D19" i="1"/>
  <c r="D114" i="1"/>
  <c r="D45" i="1"/>
  <c r="D62" i="1"/>
  <c r="D109" i="1"/>
  <c r="D87" i="1"/>
  <c r="D90" i="1"/>
  <c r="D59" i="1"/>
  <c r="D85" i="1"/>
  <c r="D33" i="1"/>
  <c r="D54" i="1"/>
  <c r="D60" i="1"/>
  <c r="D57" i="1"/>
  <c r="D107" i="1"/>
  <c r="D61" i="1"/>
  <c r="D11" i="1"/>
  <c r="D48" i="1"/>
  <c r="D55" i="1"/>
  <c r="D26" i="1"/>
  <c r="D120" i="1"/>
  <c r="D119" i="1"/>
  <c r="D96" i="1"/>
  <c r="D53" i="1"/>
  <c r="D37" i="1"/>
  <c r="D28" i="1"/>
  <c r="D93" i="1"/>
</calcChain>
</file>

<file path=xl/sharedStrings.xml><?xml version="1.0" encoding="utf-8"?>
<sst xmlns="http://schemas.openxmlformats.org/spreadsheetml/2006/main" count="272" uniqueCount="158">
  <si>
    <t>Piscinas en legazpi</t>
  </si>
  <si>
    <t>Arganzuela</t>
  </si>
  <si>
    <t>Centro deportivo con piscinas olímpicas y competición.</t>
  </si>
  <si>
    <t>Skatepark en Barajas</t>
  </si>
  <si>
    <t>Barajas</t>
  </si>
  <si>
    <t>Skate Park Barajas (Ensanche)</t>
  </si>
  <si>
    <t>Reforestación de Carabanchel</t>
  </si>
  <si>
    <t>Carabanchel</t>
  </si>
  <si>
    <t>Remodelación de parques infantiles y mejor en limpieza y conservación</t>
  </si>
  <si>
    <t>Arreglo Bulevar Avenida de la Peseta</t>
  </si>
  <si>
    <t xml:space="preserve"> Pavimentación  tramo de tierra para el acceso al metro Eugenia de Montijo</t>
  </si>
  <si>
    <t>Peatonalizar el centro de madrid</t>
  </si>
  <si>
    <t>Centro</t>
  </si>
  <si>
    <t>Eliminar los grafitis de Malasaña, y campaña de concienciación sobre el ruido</t>
  </si>
  <si>
    <t>Ajardinamiento y mejora Plaza Pedro Zerolo</t>
  </si>
  <si>
    <t>Rehabilitación Jardines de Pablo Sorozábal</t>
  </si>
  <si>
    <t>Chamartin</t>
  </si>
  <si>
    <t>Clorofila</t>
  </si>
  <si>
    <t>Chamberí</t>
  </si>
  <si>
    <t>Reforma integral de la Plaza de Teniente de Alcalde Pérez Pillado</t>
  </si>
  <si>
    <t>1 contenedor amarillo al lado de los contenedores de papel y vidrio en Argüelles</t>
  </si>
  <si>
    <t>Arbolado y recuperación de zonas verdes en Ventas y La Elipa</t>
  </si>
  <si>
    <t>Ciudad Lineal</t>
  </si>
  <si>
    <t>Rehabilitación del Pinar de La Elipa</t>
  </si>
  <si>
    <t xml:space="preserve">El Barrio de la Concepción está sucio, muy sucio... </t>
  </si>
  <si>
    <t>Fuencarral-El Pardo</t>
  </si>
  <si>
    <t>Parque Forestal Madrid Norte</t>
  </si>
  <si>
    <t>Ajardinamiento de zona verde en Arroyo del Fresno</t>
  </si>
  <si>
    <t>Renovación del Teatro Madrid</t>
  </si>
  <si>
    <t>Parque infantil Camino de Ganapanes esquina con Avda. Monforte de Lemos</t>
  </si>
  <si>
    <t>Polideportivo municipal en Las Tablas</t>
  </si>
  <si>
    <t xml:space="preserve">Piscina climatizada en Valdebebas </t>
  </si>
  <si>
    <t>Hortaleza</t>
  </si>
  <si>
    <t>Creación de polideportivo municipal en Sanchinarro</t>
  </si>
  <si>
    <t>Visibilidad setos en rotondas de Valdebebas</t>
  </si>
  <si>
    <t>Centro de apoyo a la embarazada</t>
  </si>
  <si>
    <t>Latina</t>
  </si>
  <si>
    <t>Supervisión de jardines y limpieza de calles, viales y parques</t>
  </si>
  <si>
    <t>Apoyo terapéutico y psicológico para jóvenes</t>
  </si>
  <si>
    <t>Rehabilitación de Pasarela de Acceso a la Casa Campo</t>
  </si>
  <si>
    <t>Moncloa-Aravaca</t>
  </si>
  <si>
    <t>Recuperación de  árboles en Parque del Oeste</t>
  </si>
  <si>
    <t>Centro de Ocio para personas con discapacidad en el Barrio de Casa de Campo</t>
  </si>
  <si>
    <t>Acondicionamiento y ajardinamiento del margen izquierdo del río Manzanares</t>
  </si>
  <si>
    <t>Construcción de aceras e iluminación en Carretera de Humera.</t>
  </si>
  <si>
    <t>Moratalaz</t>
  </si>
  <si>
    <t>Protección de zonas ajardinadas y repoblación. Parque de Moratalaz.</t>
  </si>
  <si>
    <t>Barrera acústica parque Forestal de Fuente Carrantona/Cuña verde</t>
  </si>
  <si>
    <t>Plaza del Puerto de Canfranc</t>
  </si>
  <si>
    <t>Puente de Vallecas</t>
  </si>
  <si>
    <t>Aseos públicos en el Parque 7 tetas (Cerro del tío Pío)</t>
  </si>
  <si>
    <t xml:space="preserve">Soterramiento de los contenedores de basura </t>
  </si>
  <si>
    <t>El bosque de las colinas verdes (cerro del Tío Pío)</t>
  </si>
  <si>
    <t xml:space="preserve">Limpieza y poda jardines y árboles </t>
  </si>
  <si>
    <t>Renovación ajardinado plaza Felipe II</t>
  </si>
  <si>
    <t>Salamanca</t>
  </si>
  <si>
    <t>Arreglo de Aceras y Mas Limpieza por las Calles del Distrito Salamanca</t>
  </si>
  <si>
    <t>Remodelación zona infantil plaza Felipe II</t>
  </si>
  <si>
    <t>Centro ocio y cultura en zona Las Rosas (San Blas/ Canillejas )</t>
  </si>
  <si>
    <t>Reacondicionamiento sostenible del Cerro de la Mesa (Rejas)</t>
  </si>
  <si>
    <t>San Blas-Canillejas</t>
  </si>
  <si>
    <t>Rehabilitación parques infantiles de San Blas-Canillejas</t>
  </si>
  <si>
    <t>Contenedores subterráneos</t>
  </si>
  <si>
    <t>Tetuán</t>
  </si>
  <si>
    <t xml:space="preserve">Piscina Francos Rodríguez </t>
  </si>
  <si>
    <t>Remodelación de la Plaza de La Remonta</t>
  </si>
  <si>
    <t>Carril Bici para calle General Perón</t>
  </si>
  <si>
    <t>Recuperación arbolado de las aceras de toda la ciudad</t>
  </si>
  <si>
    <t>Replantanción de los árboles desaparecidos por la borrasca Filomena.</t>
  </si>
  <si>
    <t>Toda la ciudad</t>
  </si>
  <si>
    <t xml:space="preserve">Plantación y cuidado de alcorques </t>
  </si>
  <si>
    <t>Un árbol en cada alcorque</t>
  </si>
  <si>
    <t xml:space="preserve">Replantar los árboles que por cualquier motivo tuvieron que ser talados </t>
  </si>
  <si>
    <t>Limpieza de la ciudad</t>
  </si>
  <si>
    <t>Refuerzo de Limpieza</t>
  </si>
  <si>
    <t>Instalación de urinarios públicos discretos y limpios</t>
  </si>
  <si>
    <t>"Soterramiento de los cubos de basura en toda la capital de Madrid"</t>
  </si>
  <si>
    <t>Residuos invisibles</t>
  </si>
  <si>
    <t>COLONIAS FELINAS  · recursos suficientes para su control y cuidado</t>
  </si>
  <si>
    <t>Parque forestal Madrid Sur</t>
  </si>
  <si>
    <t>Contenedores de basura soterrados</t>
  </si>
  <si>
    <t>Sombra en todo el Anillo Ciclista con la mejora en su arbolado.</t>
  </si>
  <si>
    <t>Soterrar la basura en toda la ciudad</t>
  </si>
  <si>
    <t xml:space="preserve">Dar oferta de ocio a los jóvenes de Madrid </t>
  </si>
  <si>
    <t>Creación de nudos soterrados de residuos por manzanas</t>
  </si>
  <si>
    <t>Sustituir las máquinas sopladoras por aspiradoras o similar</t>
  </si>
  <si>
    <t>Aseos públicos modulares gratuitos para usuarias y usuarios</t>
  </si>
  <si>
    <t>Intercambio de experiencias de personas con Diversidad Funcional</t>
  </si>
  <si>
    <t>Música, teatro y danza en espacios públicos idóneos</t>
  </si>
  <si>
    <t>Esterilización animales</t>
  </si>
  <si>
    <t>Papeleras de mayor tamaño en parques</t>
  </si>
  <si>
    <t>Disminución iluminación nocturna calles de Madrid</t>
  </si>
  <si>
    <t>Cosoteka: un sistema para favorecer la economía circular (espacio y app)</t>
  </si>
  <si>
    <t xml:space="preserve">Monumento en memoria de las personas LGTBIAQ+ </t>
  </si>
  <si>
    <t>Centro de reutilización reciclaje de materiales mediante escuela de oficios</t>
  </si>
  <si>
    <t>Creación de Áreas caninas en los distritos de Villa de Vallecas y San Blas</t>
  </si>
  <si>
    <t>Oficina de Asesoría para trámites digitales con las Administraciones</t>
  </si>
  <si>
    <t>Cambio pintura asfalto</t>
  </si>
  <si>
    <t>Recogida de basura contenedor amarillo</t>
  </si>
  <si>
    <t>Fomentar que los niños vayan al colegio en grupos</t>
  </si>
  <si>
    <t>Civismo y convivencia</t>
  </si>
  <si>
    <t>Zonas de recreo para jóvenes</t>
  </si>
  <si>
    <t>Servicios higienicos</t>
  </si>
  <si>
    <t>Prohibir los setos y arbustos en cruces y pasos de peatones</t>
  </si>
  <si>
    <t>Electrificación aparcamientos residentes</t>
  </si>
  <si>
    <t>Divulgación y cumplimiento de la Ordenanza Tenencia y Protección Animales</t>
  </si>
  <si>
    <t>Programa Stop Bullying, sensibilización sobre el Síndrome 22q11.</t>
  </si>
  <si>
    <t>Instalación  sistema de regado en Las Tablas, Sanchinarro, Montecarmelo y Valdeb</t>
  </si>
  <si>
    <t>Cartelería informativa en Parques Infantiles sobre alergias alimentarias</t>
  </si>
  <si>
    <t>Usera</t>
  </si>
  <si>
    <t>Cuidado y plantación en alcorques vacíos</t>
  </si>
  <si>
    <t>Una Usera más verde</t>
  </si>
  <si>
    <t xml:space="preserve">Promover la limpieza y cuidado de parques y jardines de Usera. </t>
  </si>
  <si>
    <t>Florezcamos el Barrio</t>
  </si>
  <si>
    <t>Construcción de un pabellón DEPORTIVO  con una pista cubierta el Orcasitas.</t>
  </si>
  <si>
    <t>Soterrar los contenedores de residuos, del Poblado Dirigido de Orcasitas</t>
  </si>
  <si>
    <t>Puntos de recarga movilidad eléctrica en la vía publica.</t>
  </si>
  <si>
    <t>Plantar vegetación en las pérgolas del Ensanche de Vallecas</t>
  </si>
  <si>
    <t>Villa de Vallecas</t>
  </si>
  <si>
    <t>Mejorar el parque de la Cataratas</t>
  </si>
  <si>
    <t>Replantación Forestal del  Cerro de Almodovar</t>
  </si>
  <si>
    <t>Ampliación Parque Lineal del Manzanares</t>
  </si>
  <si>
    <t>Villaverde</t>
  </si>
  <si>
    <t>Limpieza</t>
  </si>
  <si>
    <t>Replantacion y mejora de arbolado parque de las cruces</t>
  </si>
  <si>
    <t>Replantación arbolado perdido</t>
  </si>
  <si>
    <t xml:space="preserve">Alquiler de espacio para actividades de personas mayores de las Tablas </t>
  </si>
  <si>
    <t xml:space="preserve">Reposicion de arboles de alcorques vacíos del barrio de Aluche  </t>
  </si>
  <si>
    <t>Parque Aluche para tod@S</t>
  </si>
  <si>
    <t xml:space="preserve">Entrada accesible a la Casa de Campo </t>
  </si>
  <si>
    <t xml:space="preserve">Limpieza de las calles y cuidaddo de los árboles </t>
  </si>
  <si>
    <t>Instalación de puntos de recarga de vehículos electricos</t>
  </si>
  <si>
    <t xml:space="preserve">Rehabilitación montaña artificial del Parque del Buen Retiro </t>
  </si>
  <si>
    <t>Madrid sin pintadas</t>
  </si>
  <si>
    <t>Papeleras para reciclar</t>
  </si>
  <si>
    <t>Mayor limpieza</t>
  </si>
  <si>
    <t xml:space="preserve">Psicología para todos </t>
  </si>
  <si>
    <t xml:space="preserve">Recogida de residuos sin contaminacion acústica </t>
  </si>
  <si>
    <t xml:space="preserve">Cultura y diversidad funcional </t>
  </si>
  <si>
    <t>Teatro Español</t>
  </si>
  <si>
    <t xml:space="preserve">Mejorar la calidad del aire alrededor de la A5, prolongación del Pº Extremadura </t>
  </si>
  <si>
    <t xml:space="preserve">Mejora para realizar las gestiones de los ciudadanos </t>
  </si>
  <si>
    <t xml:space="preserve">La Montaña Artificial de el Retiro y es Patrimonio de la Humanidad </t>
  </si>
  <si>
    <t xml:space="preserve">Limpieza fachadas </t>
  </si>
  <si>
    <t xml:space="preserve">Apoyo a la inclusión sociomunitaria mayores de 65 años </t>
  </si>
  <si>
    <t>Reparación urgente circuito de barras Parque Lineal del Manzanares</t>
  </si>
  <si>
    <t>Convivencia y Civismo</t>
  </si>
  <si>
    <t xml:space="preserve">Fomento recogida de los excrementos de perros </t>
  </si>
  <si>
    <t xml:space="preserve">Polideportivo Parque Ingenieros Villaverde </t>
  </si>
  <si>
    <t>Espacio de ocio cultural en el Bosque Metropolitano (Villaverde- Butarque)</t>
  </si>
  <si>
    <t>CODIGO ID</t>
  </si>
  <si>
    <t>TÍTULO DEL PROYECTO</t>
  </si>
  <si>
    <t>ÁMBITO</t>
  </si>
  <si>
    <t>Eliminación de las Infraviviendas de la Cuña Verde y terminación de la cuña verde</t>
  </si>
  <si>
    <t>URL del proyecto</t>
  </si>
  <si>
    <t>Cambiadores inclusivos móviles en el municipio de Madrid</t>
  </si>
  <si>
    <t>Arreglo Parque del Rastro (Chimenea)</t>
  </si>
  <si>
    <t>Resurgimiento Parque Felix Rodríguez de la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</si>
</sst>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0"/>
      <name val="Lato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4" xfId="1" applyNumberFormat="1" applyBorder="1" applyAlignment="1">
      <alignment vertical="center"/>
    </xf>
    <xf numFmtId="0" fontId="3" fillId="0" borderId="1" xfId="1" applyNumberFormat="1" applyBorder="1" applyAlignment="1">
      <alignment vertical="center"/>
    </xf>
    <xf numFmtId="0" fontId="3" fillId="0" borderId="4" xfId="1" applyBorder="1" applyAlignment="1">
      <alignment vertical="center"/>
    </xf>
  </cellXfs>
  <cellStyles count="2">
    <cellStyle name="Hipervínculo" xfId="1" builtinId="8"/>
    <cellStyle name="Normal" xfId="0" builtinId="0"/>
  </cellStyles>
  <dxfs count="11"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482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5D2B0A-291D-4EA5-9E5A-DF3BFF956E45}" name="Tabla1" displayName="Tabla1" ref="A1:D135" totalsRowShown="0" headerRowDxfId="7" dataDxfId="5" headerRowBorderDxfId="6" tableBorderDxfId="4">
  <autoFilter ref="A1:D135" xr:uid="{30B1E1DB-F0FB-4DE1-BF47-8F957B0E5014}"/>
  <sortState xmlns:xlrd2="http://schemas.microsoft.com/office/spreadsheetml/2017/richdata2" ref="A2:D135">
    <sortCondition ref="A1:A135"/>
  </sortState>
  <tableColumns count="4">
    <tableColumn id="1" xr3:uid="{944582B8-431F-4178-AF32-6000C409C327}" name="CODIGO ID" dataDxfId="3"/>
    <tableColumn id="2" xr3:uid="{58B84A08-96A6-45F9-AD3A-E2880AF9FD5F}" name="TÍTULO DEL PROYECTO" dataDxfId="2"/>
    <tableColumn id="3" xr3:uid="{46C69906-BFE5-4C3E-890F-4903FD1F90F2}" name="ÁMBITO" dataDxfId="1"/>
    <tableColumn id="4" xr3:uid="{58517A0B-DF52-482E-9E42-03559B278A7B}" name="URL del proyecto" dataDxfId="0">
      <calculatedColumnFormula>HYPERLINK(CONCATENATE("https://decide.madrid.es/presupuestos/presupuestos-participativos-2021/proyecto/",Tabla1[[#This Row],[CODIGO ID]]))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E493-91A6-42A7-B4C6-A82EE5625E40}">
  <dimension ref="A1:D135"/>
  <sheetViews>
    <sheetView tabSelected="1" workbookViewId="0">
      <selection sqref="A1:D1"/>
    </sheetView>
  </sheetViews>
  <sheetFormatPr baseColWidth="10" defaultRowHeight="14.4" x14ac:dyDescent="0.3"/>
  <cols>
    <col min="1" max="1" width="14.77734375" customWidth="1"/>
    <col min="2" max="2" width="64.5546875" bestFit="1" customWidth="1"/>
    <col min="3" max="3" width="25.21875" customWidth="1"/>
    <col min="4" max="4" width="82.77734375" customWidth="1"/>
  </cols>
  <sheetData>
    <row r="1" spans="1:4" s="4" customFormat="1" ht="19.05" customHeight="1" x14ac:dyDescent="0.3">
      <c r="A1" s="9" t="s">
        <v>150</v>
      </c>
      <c r="B1" s="9" t="s">
        <v>151</v>
      </c>
      <c r="C1" s="9" t="s">
        <v>152</v>
      </c>
      <c r="D1" s="10" t="s">
        <v>154</v>
      </c>
    </row>
    <row r="2" spans="1:4" s="4" customFormat="1" ht="19.05" customHeight="1" x14ac:dyDescent="0.3">
      <c r="A2" s="2">
        <v>17044</v>
      </c>
      <c r="B2" s="5" t="s">
        <v>35</v>
      </c>
      <c r="C2" s="1" t="s">
        <v>36</v>
      </c>
      <c r="D2" s="11" t="str">
        <f>HYPERLINK(CONCATENATE("https://decide.madrid.es/presupuestos/presupuestos-participativos-2021/proyecto/",Tabla1[[#This Row],[CODIGO ID]]))</f>
        <v>https://decide.madrid.es/presupuestos/presupuestos-participativos-2021/proyecto/17044</v>
      </c>
    </row>
    <row r="3" spans="1:4" s="6" customFormat="1" ht="19.05" customHeight="1" x14ac:dyDescent="0.3">
      <c r="A3" s="2">
        <v>17069</v>
      </c>
      <c r="B3" s="5" t="s">
        <v>8</v>
      </c>
      <c r="C3" s="1" t="s">
        <v>7</v>
      </c>
      <c r="D3" s="11" t="str">
        <f>HYPERLINK(CONCATENATE("https://decide.madrid.es/presupuestos/presupuestos-participativos-2021/proyecto/",Tabla1[[#This Row],[CODIGO ID]]))</f>
        <v>https://decide.madrid.es/presupuestos/presupuestos-participativos-2021/proyecto/17069</v>
      </c>
    </row>
    <row r="4" spans="1:4" s="6" customFormat="1" ht="19.05" customHeight="1" x14ac:dyDescent="0.3">
      <c r="A4" s="2">
        <v>17090</v>
      </c>
      <c r="B4" s="5" t="s">
        <v>30</v>
      </c>
      <c r="C4" s="1" t="s">
        <v>25</v>
      </c>
      <c r="D4" s="11" t="str">
        <f>HYPERLINK(CONCATENATE("https://decide.madrid.es/presupuestos/presupuestos-participativos-2021/proyecto/",Tabla1[[#This Row],[CODIGO ID]]))</f>
        <v>https://decide.madrid.es/presupuestos/presupuestos-participativos-2021/proyecto/17090</v>
      </c>
    </row>
    <row r="5" spans="1:4" s="6" customFormat="1" ht="19.05" customHeight="1" x14ac:dyDescent="0.3">
      <c r="A5" s="2">
        <v>17141</v>
      </c>
      <c r="B5" s="5" t="s">
        <v>3</v>
      </c>
      <c r="C5" s="1" t="s">
        <v>4</v>
      </c>
      <c r="D5" s="11" t="str">
        <f>HYPERLINK(CONCATENATE("https://decide.madrid.es/presupuestos/presupuestos-participativos-2021/proyecto/",Tabla1[[#This Row],[CODIGO ID]]))</f>
        <v>https://decide.madrid.es/presupuestos/presupuestos-participativos-2021/proyecto/17141</v>
      </c>
    </row>
    <row r="6" spans="1:4" s="6" customFormat="1" ht="19.05" customHeight="1" x14ac:dyDescent="0.3">
      <c r="A6" s="2">
        <v>17164</v>
      </c>
      <c r="B6" s="5" t="s">
        <v>86</v>
      </c>
      <c r="C6" s="1" t="s">
        <v>69</v>
      </c>
      <c r="D6" s="11" t="str">
        <f>HYPERLINK(CONCATENATE("https://decide.madrid.es/presupuestos/presupuestos-participativos-2021/proyecto/",Tabla1[[#This Row],[CODIGO ID]]))</f>
        <v>https://decide.madrid.es/presupuestos/presupuestos-participativos-2021/proyecto/17164</v>
      </c>
    </row>
    <row r="7" spans="1:4" s="6" customFormat="1" ht="19.05" customHeight="1" x14ac:dyDescent="0.3">
      <c r="A7" s="2">
        <v>17179</v>
      </c>
      <c r="B7" s="5" t="s">
        <v>121</v>
      </c>
      <c r="C7" s="1" t="s">
        <v>122</v>
      </c>
      <c r="D7" s="11" t="str">
        <f>HYPERLINK(CONCATENATE("https://decide.madrid.es/presupuestos/presupuestos-participativos-2021/proyecto/",Tabla1[[#This Row],[CODIGO ID]]))</f>
        <v>https://decide.madrid.es/presupuestos/presupuestos-participativos-2021/proyecto/17179</v>
      </c>
    </row>
    <row r="8" spans="1:4" s="6" customFormat="1" ht="19.05" customHeight="1" x14ac:dyDescent="0.3">
      <c r="A8" s="2">
        <v>17196</v>
      </c>
      <c r="B8" s="5" t="s">
        <v>124</v>
      </c>
      <c r="C8" s="1" t="s">
        <v>7</v>
      </c>
      <c r="D8" s="11" t="str">
        <f>HYPERLINK(CONCATENATE("https://decide.madrid.es/presupuestos/presupuestos-participativos-2021/proyecto/",Tabla1[[#This Row],[CODIGO ID]]))</f>
        <v>https://decide.madrid.es/presupuestos/presupuestos-participativos-2021/proyecto/17196</v>
      </c>
    </row>
    <row r="9" spans="1:4" s="6" customFormat="1" ht="19.05" customHeight="1" x14ac:dyDescent="0.3">
      <c r="A9" s="2">
        <v>17207</v>
      </c>
      <c r="B9" s="5" t="s">
        <v>120</v>
      </c>
      <c r="C9" s="1" t="s">
        <v>118</v>
      </c>
      <c r="D9" s="11" t="str">
        <f>HYPERLINK(CONCATENATE("https://decide.madrid.es/presupuestos/presupuestos-participativos-2021/proyecto/",Tabla1[[#This Row],[CODIGO ID]]))</f>
        <v>https://decide.madrid.es/presupuestos/presupuestos-participativos-2021/proyecto/17207</v>
      </c>
    </row>
    <row r="10" spans="1:4" s="6" customFormat="1" ht="19.05" customHeight="1" x14ac:dyDescent="0.3">
      <c r="A10" s="2">
        <v>17250</v>
      </c>
      <c r="B10" s="5" t="s">
        <v>9</v>
      </c>
      <c r="C10" s="1" t="s">
        <v>7</v>
      </c>
      <c r="D10" s="11" t="str">
        <f>HYPERLINK(CONCATENATE("https://decide.madrid.es/presupuestos/presupuestos-participativos-2021/proyecto/",Tabla1[[#This Row],[CODIGO ID]]))</f>
        <v>https://decide.madrid.es/presupuestos/presupuestos-participativos-2021/proyecto/17250</v>
      </c>
    </row>
    <row r="11" spans="1:4" s="6" customFormat="1" ht="19.05" customHeight="1" x14ac:dyDescent="0.3">
      <c r="A11" s="2">
        <v>17258</v>
      </c>
      <c r="B11" s="5" t="s">
        <v>102</v>
      </c>
      <c r="C11" s="1" t="s">
        <v>69</v>
      </c>
      <c r="D11" s="11" t="str">
        <f>HYPERLINK(CONCATENATE("https://decide.madrid.es/presupuestos/presupuestos-participativos-2021/proyecto/",Tabla1[[#This Row],[CODIGO ID]]))</f>
        <v>https://decide.madrid.es/presupuestos/presupuestos-participativos-2021/proyecto/17258</v>
      </c>
    </row>
    <row r="12" spans="1:4" s="6" customFormat="1" ht="19.05" customHeight="1" x14ac:dyDescent="0.3">
      <c r="A12" s="2">
        <v>17306</v>
      </c>
      <c r="B12" s="5" t="s">
        <v>65</v>
      </c>
      <c r="C12" s="1" t="s">
        <v>63</v>
      </c>
      <c r="D12" s="11" t="str">
        <f>HYPERLINK(CONCATENATE("https://decide.madrid.es/presupuestos/presupuestos-participativos-2021/proyecto/",Tabla1[[#This Row],[CODIGO ID]]))</f>
        <v>https://decide.madrid.es/presupuestos/presupuestos-participativos-2021/proyecto/17306</v>
      </c>
    </row>
    <row r="13" spans="1:4" s="6" customFormat="1" ht="19.05" customHeight="1" x14ac:dyDescent="0.3">
      <c r="A13" s="2">
        <v>17307</v>
      </c>
      <c r="B13" s="5" t="s">
        <v>62</v>
      </c>
      <c r="C13" s="1" t="s">
        <v>63</v>
      </c>
      <c r="D13" s="11" t="str">
        <f>HYPERLINK(CONCATENATE("https://decide.madrid.es/presupuestos/presupuestos-participativos-2021/proyecto/",Tabla1[[#This Row],[CODIGO ID]]))</f>
        <v>https://decide.madrid.es/presupuestos/presupuestos-participativos-2021/proyecto/17307</v>
      </c>
    </row>
    <row r="14" spans="1:4" s="6" customFormat="1" ht="19.05" customHeight="1" x14ac:dyDescent="0.3">
      <c r="A14" s="2">
        <v>17318</v>
      </c>
      <c r="B14" s="5" t="s">
        <v>5</v>
      </c>
      <c r="C14" s="1" t="s">
        <v>4</v>
      </c>
      <c r="D14" s="11" t="str">
        <f>HYPERLINK(CONCATENATE("https://decide.madrid.es/presupuestos/presupuestos-participativos-2021/proyecto/",Tabla1[[#This Row],[CODIGO ID]]))</f>
        <v>https://decide.madrid.es/presupuestos/presupuestos-participativos-2021/proyecto/17318</v>
      </c>
    </row>
    <row r="15" spans="1:4" s="6" customFormat="1" ht="19.05" customHeight="1" x14ac:dyDescent="0.3">
      <c r="A15" s="2">
        <v>17326</v>
      </c>
      <c r="B15" s="5" t="s">
        <v>85</v>
      </c>
      <c r="C15" s="1" t="s">
        <v>69</v>
      </c>
      <c r="D15" s="11" t="str">
        <f>HYPERLINK(CONCATENATE("https://decide.madrid.es/presupuestos/presupuestos-participativos-2021/proyecto/",Tabla1[[#This Row],[CODIGO ID]]))</f>
        <v>https://decide.madrid.es/presupuestos/presupuestos-participativos-2021/proyecto/17326</v>
      </c>
    </row>
    <row r="16" spans="1:4" s="6" customFormat="1" ht="19.05" customHeight="1" x14ac:dyDescent="0.3">
      <c r="A16" s="2">
        <v>17343</v>
      </c>
      <c r="B16" s="5" t="s">
        <v>74</v>
      </c>
      <c r="C16" s="1" t="s">
        <v>69</v>
      </c>
      <c r="D16" s="11" t="str">
        <f>HYPERLINK(CONCATENATE("https://decide.madrid.es/presupuestos/presupuestos-participativos-2021/proyecto/",Tabla1[[#This Row],[CODIGO ID]]))</f>
        <v>https://decide.madrid.es/presupuestos/presupuestos-participativos-2021/proyecto/17343</v>
      </c>
    </row>
    <row r="17" spans="1:4" s="6" customFormat="1" ht="19.05" customHeight="1" x14ac:dyDescent="0.3">
      <c r="A17" s="2">
        <v>17346</v>
      </c>
      <c r="B17" s="5" t="s">
        <v>71</v>
      </c>
      <c r="C17" s="1" t="s">
        <v>69</v>
      </c>
      <c r="D17" s="11" t="str">
        <f>HYPERLINK(CONCATENATE("https://decide.madrid.es/presupuestos/presupuestos-participativos-2021/proyecto/",Tabla1[[#This Row],[CODIGO ID]]))</f>
        <v>https://decide.madrid.es/presupuestos/presupuestos-participativos-2021/proyecto/17346</v>
      </c>
    </row>
    <row r="18" spans="1:4" s="6" customFormat="1" ht="19.05" customHeight="1" x14ac:dyDescent="0.3">
      <c r="A18" s="2">
        <v>17376</v>
      </c>
      <c r="B18" s="5" t="s">
        <v>79</v>
      </c>
      <c r="C18" s="1" t="s">
        <v>69</v>
      </c>
      <c r="D18" s="11" t="str">
        <f>HYPERLINK(CONCATENATE("https://decide.madrid.es/presupuestos/presupuestos-participativos-2021/proyecto/",Tabla1[[#This Row],[CODIGO ID]]))</f>
        <v>https://decide.madrid.es/presupuestos/presupuestos-participativos-2021/proyecto/17376</v>
      </c>
    </row>
    <row r="19" spans="1:4" s="6" customFormat="1" ht="19.05" customHeight="1" x14ac:dyDescent="0.3">
      <c r="A19" s="3">
        <v>17385</v>
      </c>
      <c r="B19" s="12" t="s">
        <v>88</v>
      </c>
      <c r="C19" s="8" t="s">
        <v>69</v>
      </c>
      <c r="D19" s="11" t="str">
        <f>HYPERLINK(CONCATENATE("https://decide.madrid.es/presupuestos/presupuestos-participativos-2021/proyecto/",Tabla1[[#This Row],[CODIGO ID]]))</f>
        <v>https://decide.madrid.es/presupuestos/presupuestos-participativos-2021/proyecto/17385</v>
      </c>
    </row>
    <row r="20" spans="1:4" s="6" customFormat="1" ht="19.05" customHeight="1" x14ac:dyDescent="0.3">
      <c r="A20" s="2">
        <v>17390</v>
      </c>
      <c r="B20" s="5" t="s">
        <v>34</v>
      </c>
      <c r="C20" s="1" t="s">
        <v>32</v>
      </c>
      <c r="D20" s="11" t="str">
        <f>HYPERLINK(CONCATENATE("https://decide.madrid.es/presupuestos/presupuestos-participativos-2021/proyecto/",Tabla1[[#This Row],[CODIGO ID]]))</f>
        <v>https://decide.madrid.es/presupuestos/presupuestos-participativos-2021/proyecto/17390</v>
      </c>
    </row>
    <row r="21" spans="1:4" s="6" customFormat="1" ht="19.05" customHeight="1" x14ac:dyDescent="0.3">
      <c r="A21" s="2">
        <v>17406</v>
      </c>
      <c r="B21" s="5" t="s">
        <v>11</v>
      </c>
      <c r="C21" s="1" t="s">
        <v>12</v>
      </c>
      <c r="D21" s="11" t="str">
        <f>HYPERLINK(CONCATENATE("https://decide.madrid.es/presupuestos/presupuestos-participativos-2021/proyecto/",Tabla1[[#This Row],[CODIGO ID]]))</f>
        <v>https://decide.madrid.es/presupuestos/presupuestos-participativos-2021/proyecto/17406</v>
      </c>
    </row>
    <row r="22" spans="1:4" s="6" customFormat="1" ht="19.05" customHeight="1" x14ac:dyDescent="0.3">
      <c r="A22" s="2">
        <v>17411</v>
      </c>
      <c r="B22" s="5" t="s">
        <v>39</v>
      </c>
      <c r="C22" s="1" t="s">
        <v>40</v>
      </c>
      <c r="D22" s="11" t="str">
        <f>HYPERLINK(CONCATENATE("https://decide.madrid.es/presupuestos/presupuestos-participativos-2021/proyecto/",Tabla1[[#This Row],[CODIGO ID]]))</f>
        <v>https://decide.madrid.es/presupuestos/presupuestos-participativos-2021/proyecto/17411</v>
      </c>
    </row>
    <row r="23" spans="1:4" s="6" customFormat="1" ht="19.05" customHeight="1" x14ac:dyDescent="0.3">
      <c r="A23" s="2">
        <v>17453</v>
      </c>
      <c r="B23" s="5" t="s">
        <v>46</v>
      </c>
      <c r="C23" s="1" t="s">
        <v>45</v>
      </c>
      <c r="D23" s="11" t="str">
        <f>HYPERLINK(CONCATENATE("https://decide.madrid.es/presupuestos/presupuestos-participativos-2021/proyecto/",Tabla1[[#This Row],[CODIGO ID]]))</f>
        <v>https://decide.madrid.es/presupuestos/presupuestos-participativos-2021/proyecto/17453</v>
      </c>
    </row>
    <row r="24" spans="1:4" s="6" customFormat="1" ht="19.05" customHeight="1" x14ac:dyDescent="0.3">
      <c r="A24" s="2">
        <v>17473</v>
      </c>
      <c r="B24" s="5" t="s">
        <v>19</v>
      </c>
      <c r="C24" s="1" t="s">
        <v>18</v>
      </c>
      <c r="D24" s="11" t="str">
        <f>HYPERLINK(CONCATENATE("https://decide.madrid.es/presupuestos/presupuestos-participativos-2021/proyecto/",Tabla1[[#This Row],[CODIGO ID]]))</f>
        <v>https://decide.madrid.es/presupuestos/presupuestos-participativos-2021/proyecto/17473</v>
      </c>
    </row>
    <row r="25" spans="1:4" s="6" customFormat="1" ht="19.05" customHeight="1" x14ac:dyDescent="0.3">
      <c r="A25" s="2">
        <v>17475</v>
      </c>
      <c r="B25" s="5" t="s">
        <v>81</v>
      </c>
      <c r="C25" s="1" t="s">
        <v>69</v>
      </c>
      <c r="D25" s="11" t="str">
        <f>HYPERLINK(CONCATENATE("https://decide.madrid.es/presupuestos/presupuestos-participativos-2021/proyecto/",Tabla1[[#This Row],[CODIGO ID]]))</f>
        <v>https://decide.madrid.es/presupuestos/presupuestos-participativos-2021/proyecto/17475</v>
      </c>
    </row>
    <row r="26" spans="1:4" s="6" customFormat="1" ht="19.05" customHeight="1" x14ac:dyDescent="0.3">
      <c r="A26" s="2">
        <v>17496</v>
      </c>
      <c r="B26" s="5" t="s">
        <v>104</v>
      </c>
      <c r="C26" s="1" t="s">
        <v>69</v>
      </c>
      <c r="D26" s="11" t="str">
        <f>HYPERLINK(CONCATENATE("https://decide.madrid.es/presupuestos/presupuestos-participativos-2021/proyecto/",Tabla1[[#This Row],[CODIGO ID]]))</f>
        <v>https://decide.madrid.es/presupuestos/presupuestos-participativos-2021/proyecto/17496</v>
      </c>
    </row>
    <row r="27" spans="1:4" s="6" customFormat="1" ht="19.05" customHeight="1" x14ac:dyDescent="0.3">
      <c r="A27" s="2">
        <v>17515</v>
      </c>
      <c r="B27" s="5" t="s">
        <v>23</v>
      </c>
      <c r="C27" s="1" t="s">
        <v>22</v>
      </c>
      <c r="D27" s="11" t="str">
        <f>HYPERLINK(CONCATENATE("https://decide.madrid.es/presupuestos/presupuestos-participativos-2021/proyecto/",Tabla1[[#This Row],[CODIGO ID]]))</f>
        <v>https://decide.madrid.es/presupuestos/presupuestos-participativos-2021/proyecto/17515</v>
      </c>
    </row>
    <row r="28" spans="1:4" s="6" customFormat="1" ht="19.05" customHeight="1" x14ac:dyDescent="0.3">
      <c r="A28" s="2">
        <v>17522</v>
      </c>
      <c r="B28" s="5" t="s">
        <v>144</v>
      </c>
      <c r="C28" s="1" t="s">
        <v>69</v>
      </c>
      <c r="D28" s="11" t="str">
        <f>HYPERLINK(CONCATENATE("https://decide.madrid.es/presupuestos/presupuestos-participativos-2021/proyecto/",Tabla1[[#This Row],[CODIGO ID]]))</f>
        <v>https://decide.madrid.es/presupuestos/presupuestos-participativos-2021/proyecto/17522</v>
      </c>
    </row>
    <row r="29" spans="1:4" s="6" customFormat="1" ht="19.05" customHeight="1" x14ac:dyDescent="0.3">
      <c r="A29" s="2">
        <v>17527</v>
      </c>
      <c r="B29" s="5" t="s">
        <v>131</v>
      </c>
      <c r="C29" s="1" t="s">
        <v>69</v>
      </c>
      <c r="D29" s="11" t="str">
        <f>HYPERLINK(CONCATENATE("https://decide.madrid.es/presupuestos/presupuestos-participativos-2021/proyecto/",Tabla1[[#This Row],[CODIGO ID]]))</f>
        <v>https://decide.madrid.es/presupuestos/presupuestos-participativos-2021/proyecto/17527</v>
      </c>
    </row>
    <row r="30" spans="1:4" s="6" customFormat="1" ht="19.05" customHeight="1" x14ac:dyDescent="0.3">
      <c r="A30" s="2">
        <v>17544</v>
      </c>
      <c r="B30" s="5" t="s">
        <v>24</v>
      </c>
      <c r="C30" s="1" t="s">
        <v>22</v>
      </c>
      <c r="D30" s="11" t="str">
        <f>HYPERLINK(CONCATENATE("https://decide.madrid.es/presupuestos/presupuestos-participativos-2021/proyecto/",Tabla1[[#This Row],[CODIGO ID]]))</f>
        <v>https://decide.madrid.es/presupuestos/presupuestos-participativos-2021/proyecto/17544</v>
      </c>
    </row>
    <row r="31" spans="1:4" s="6" customFormat="1" ht="19.05" customHeight="1" x14ac:dyDescent="0.3">
      <c r="A31" s="2">
        <v>17589</v>
      </c>
      <c r="B31" s="5" t="s">
        <v>28</v>
      </c>
      <c r="C31" s="1" t="s">
        <v>25</v>
      </c>
      <c r="D31" s="11" t="str">
        <f>HYPERLINK(CONCATENATE("https://decide.madrid.es/presupuestos/presupuestos-participativos-2021/proyecto/",Tabla1[[#This Row],[CODIGO ID]]))</f>
        <v>https://decide.madrid.es/presupuestos/presupuestos-participativos-2021/proyecto/17589</v>
      </c>
    </row>
    <row r="32" spans="1:4" s="6" customFormat="1" ht="19.05" customHeight="1" x14ac:dyDescent="0.3">
      <c r="A32" s="2">
        <v>17592</v>
      </c>
      <c r="B32" s="5" t="s">
        <v>6</v>
      </c>
      <c r="C32" s="1" t="s">
        <v>7</v>
      </c>
      <c r="D32" s="11" t="str">
        <f>HYPERLINK(CONCATENATE("https://decide.madrid.es/presupuestos/presupuestos-participativos-2021/proyecto/",Tabla1[[#This Row],[CODIGO ID]]))</f>
        <v>https://decide.madrid.es/presupuestos/presupuestos-participativos-2021/proyecto/17592</v>
      </c>
    </row>
    <row r="33" spans="1:4" s="6" customFormat="1" ht="19.05" customHeight="1" x14ac:dyDescent="0.3">
      <c r="A33" s="2">
        <v>17630</v>
      </c>
      <c r="B33" s="5" t="s">
        <v>96</v>
      </c>
      <c r="C33" s="1" t="s">
        <v>69</v>
      </c>
      <c r="D33" s="11" t="str">
        <f>HYPERLINK(CONCATENATE("https://decide.madrid.es/presupuestos/presupuestos-participativos-2021/proyecto/",Tabla1[[#This Row],[CODIGO ID]]))</f>
        <v>https://decide.madrid.es/presupuestos/presupuestos-participativos-2021/proyecto/17630</v>
      </c>
    </row>
    <row r="34" spans="1:4" s="6" customFormat="1" ht="19.05" customHeight="1" x14ac:dyDescent="0.3">
      <c r="A34" s="2">
        <v>17638</v>
      </c>
      <c r="B34" s="5" t="s">
        <v>68</v>
      </c>
      <c r="C34" s="1" t="s">
        <v>69</v>
      </c>
      <c r="D34" s="11" t="str">
        <f>HYPERLINK(CONCATENATE("https://decide.madrid.es/presupuestos/presupuestos-participativos-2021/proyecto/",Tabla1[[#This Row],[CODIGO ID]]))</f>
        <v>https://decide.madrid.es/presupuestos/presupuestos-participativos-2021/proyecto/17638</v>
      </c>
    </row>
    <row r="35" spans="1:4" s="6" customFormat="1" ht="19.05" customHeight="1" x14ac:dyDescent="0.3">
      <c r="A35" s="2">
        <v>17722</v>
      </c>
      <c r="B35" s="5" t="s">
        <v>20</v>
      </c>
      <c r="C35" s="1" t="s">
        <v>18</v>
      </c>
      <c r="D35" s="11" t="str">
        <f>HYPERLINK(CONCATENATE("https://decide.madrid.es/presupuestos/presupuestos-participativos-2021/proyecto/",Tabla1[[#This Row],[CODIGO ID]]))</f>
        <v>https://decide.madrid.es/presupuestos/presupuestos-participativos-2021/proyecto/17722</v>
      </c>
    </row>
    <row r="36" spans="1:4" s="6" customFormat="1" ht="19.05" customHeight="1" x14ac:dyDescent="0.3">
      <c r="A36" s="2">
        <v>17726</v>
      </c>
      <c r="B36" s="5" t="s">
        <v>29</v>
      </c>
      <c r="C36" s="1" t="s">
        <v>25</v>
      </c>
      <c r="D36" s="11" t="str">
        <f>HYPERLINK(CONCATENATE("https://decide.madrid.es/presupuestos/presupuestos-participativos-2021/proyecto/",Tabla1[[#This Row],[CODIGO ID]]))</f>
        <v>https://decide.madrid.es/presupuestos/presupuestos-participativos-2021/proyecto/17726</v>
      </c>
    </row>
    <row r="37" spans="1:4" s="6" customFormat="1" ht="19.05" customHeight="1" x14ac:dyDescent="0.3">
      <c r="A37" s="2">
        <v>17730</v>
      </c>
      <c r="B37" s="5" t="s">
        <v>107</v>
      </c>
      <c r="C37" s="1" t="s">
        <v>69</v>
      </c>
      <c r="D37" s="11" t="str">
        <f>HYPERLINK(CONCATENATE("https://decide.madrid.es/presupuestos/presupuestos-participativos-2021/proyecto/",Tabla1[[#This Row],[CODIGO ID]]))</f>
        <v>https://decide.madrid.es/presupuestos/presupuestos-participativos-2021/proyecto/17730</v>
      </c>
    </row>
    <row r="38" spans="1:4" s="6" customFormat="1" ht="19.05" customHeight="1" x14ac:dyDescent="0.3">
      <c r="A38" s="2">
        <v>17744</v>
      </c>
      <c r="B38" s="5" t="s">
        <v>115</v>
      </c>
      <c r="C38" s="1" t="s">
        <v>109</v>
      </c>
      <c r="D38" s="11" t="str">
        <f>HYPERLINK(CONCATENATE("https://decide.madrid.es/presupuestos/presupuestos-participativos-2021/proyecto/",Tabla1[[#This Row],[CODIGO ID]]))</f>
        <v>https://decide.madrid.es/presupuestos/presupuestos-participativos-2021/proyecto/17744</v>
      </c>
    </row>
    <row r="39" spans="1:4" s="6" customFormat="1" ht="19.05" customHeight="1" x14ac:dyDescent="0.3">
      <c r="A39" s="2">
        <v>17754</v>
      </c>
      <c r="B39" s="5" t="s">
        <v>15</v>
      </c>
      <c r="C39" s="1" t="s">
        <v>16</v>
      </c>
      <c r="D39" s="11" t="str">
        <f>HYPERLINK(CONCATENATE("https://decide.madrid.es/presupuestos/presupuestos-participativos-2021/proyecto/",Tabla1[[#This Row],[CODIGO ID]]))</f>
        <v>https://decide.madrid.es/presupuestos/presupuestos-participativos-2021/proyecto/17754</v>
      </c>
    </row>
    <row r="40" spans="1:4" s="6" customFormat="1" ht="19.05" customHeight="1" x14ac:dyDescent="0.3">
      <c r="A40" s="2">
        <v>17785</v>
      </c>
      <c r="B40" s="5" t="s">
        <v>156</v>
      </c>
      <c r="C40" s="1" t="s">
        <v>1</v>
      </c>
      <c r="D40" s="14" t="str">
        <f>HYPERLINK(CONCATENATE("https://decide.madrid.es/presupuestos/presupuestos-participativos-2021/proyecto/",Tabla1[[#This Row],[CODIGO ID]]))</f>
        <v>https://decide.madrid.es/presupuestos/presupuestos-participativos-2021/proyecto/17785</v>
      </c>
    </row>
    <row r="41" spans="1:4" s="6" customFormat="1" ht="19.05" customHeight="1" x14ac:dyDescent="0.3">
      <c r="A41" s="2">
        <v>17835</v>
      </c>
      <c r="B41" s="5" t="s">
        <v>14</v>
      </c>
      <c r="C41" s="1" t="s">
        <v>12</v>
      </c>
      <c r="D41" s="11" t="str">
        <f>HYPERLINK(CONCATENATE("https://decide.madrid.es/presupuestos/presupuestos-participativos-2021/proyecto/",Tabla1[[#This Row],[CODIGO ID]]))</f>
        <v>https://decide.madrid.es/presupuestos/presupuestos-participativos-2021/proyecto/17835</v>
      </c>
    </row>
    <row r="42" spans="1:4" s="6" customFormat="1" ht="19.05" customHeight="1" x14ac:dyDescent="0.3">
      <c r="A42" s="2">
        <v>17838</v>
      </c>
      <c r="B42" s="5" t="s">
        <v>0</v>
      </c>
      <c r="C42" s="1" t="s">
        <v>1</v>
      </c>
      <c r="D42" s="11" t="str">
        <f>HYPERLINK(CONCATENATE("https://decide.madrid.es/presupuestos/presupuestos-participativos-2021/proyecto/",Tabla1[[#This Row],[CODIGO ID]]))</f>
        <v>https://decide.madrid.es/presupuestos/presupuestos-participativos-2021/proyecto/17838</v>
      </c>
    </row>
    <row r="43" spans="1:4" s="6" customFormat="1" ht="19.05" customHeight="1" x14ac:dyDescent="0.3">
      <c r="A43" s="2">
        <v>17841</v>
      </c>
      <c r="B43" s="5" t="s">
        <v>75</v>
      </c>
      <c r="C43" s="1" t="s">
        <v>69</v>
      </c>
      <c r="D43" s="11" t="str">
        <f>HYPERLINK(CONCATENATE("https://decide.madrid.es/presupuestos/presupuestos-participativos-2021/proyecto/",Tabla1[[#This Row],[CODIGO ID]]))</f>
        <v>https://decide.madrid.es/presupuestos/presupuestos-participativos-2021/proyecto/17841</v>
      </c>
    </row>
    <row r="44" spans="1:4" s="6" customFormat="1" ht="19.05" customHeight="1" x14ac:dyDescent="0.3">
      <c r="A44" s="2">
        <v>17864</v>
      </c>
      <c r="B44" s="5" t="s">
        <v>10</v>
      </c>
      <c r="C44" s="1" t="s">
        <v>7</v>
      </c>
      <c r="D44" s="11" t="str">
        <f>HYPERLINK(CONCATENATE("https://decide.madrid.es/presupuestos/presupuestos-participativos-2021/proyecto/",Tabla1[[#This Row],[CODIGO ID]]))</f>
        <v>https://decide.madrid.es/presupuestos/presupuestos-participativos-2021/proyecto/17864</v>
      </c>
    </row>
    <row r="45" spans="1:4" s="6" customFormat="1" ht="19.05" customHeight="1" x14ac:dyDescent="0.3">
      <c r="A45" s="2">
        <v>17895</v>
      </c>
      <c r="B45" s="5" t="s">
        <v>90</v>
      </c>
      <c r="C45" s="1" t="s">
        <v>69</v>
      </c>
      <c r="D45" s="11" t="str">
        <f>HYPERLINK(CONCATENATE("https://decide.madrid.es/presupuestos/presupuestos-participativos-2021/proyecto/",Tabla1[[#This Row],[CODIGO ID]]))</f>
        <v>https://decide.madrid.es/presupuestos/presupuestos-participativos-2021/proyecto/17895</v>
      </c>
    </row>
    <row r="46" spans="1:4" s="6" customFormat="1" ht="19.05" customHeight="1" x14ac:dyDescent="0.3">
      <c r="A46" s="2">
        <v>17906</v>
      </c>
      <c r="B46" s="5" t="s">
        <v>128</v>
      </c>
      <c r="C46" s="1" t="s">
        <v>36</v>
      </c>
      <c r="D46" s="11" t="str">
        <f>HYPERLINK(CONCATENATE("https://decide.madrid.es/presupuestos/presupuestos-participativos-2021/proyecto/",Tabla1[[#This Row],[CODIGO ID]]))</f>
        <v>https://decide.madrid.es/presupuestos/presupuestos-participativos-2021/proyecto/17906</v>
      </c>
    </row>
    <row r="47" spans="1:4" s="6" customFormat="1" ht="19.05" customHeight="1" x14ac:dyDescent="0.3">
      <c r="A47" s="2">
        <v>17923</v>
      </c>
      <c r="B47" s="5" t="s">
        <v>48</v>
      </c>
      <c r="C47" s="1" t="s">
        <v>49</v>
      </c>
      <c r="D47" s="11" t="str">
        <f>HYPERLINK(CONCATENATE("https://decide.madrid.es/presupuestos/presupuestos-participativos-2021/proyecto/",Tabla1[[#This Row],[CODIGO ID]]))</f>
        <v>https://decide.madrid.es/presupuestos/presupuestos-participativos-2021/proyecto/17923</v>
      </c>
    </row>
    <row r="48" spans="1:4" s="6" customFormat="1" ht="19.05" customHeight="1" x14ac:dyDescent="0.3">
      <c r="A48" s="2">
        <v>17938</v>
      </c>
      <c r="B48" s="5" t="s">
        <v>103</v>
      </c>
      <c r="C48" s="1" t="s">
        <v>69</v>
      </c>
      <c r="D48" s="11" t="str">
        <f>HYPERLINK(CONCATENATE("https://decide.madrid.es/presupuestos/presupuestos-participativos-2021/proyecto/",Tabla1[[#This Row],[CODIGO ID]]))</f>
        <v>https://decide.madrid.es/presupuestos/presupuestos-participativos-2021/proyecto/17938</v>
      </c>
    </row>
    <row r="49" spans="1:4" s="6" customFormat="1" ht="19.05" customHeight="1" x14ac:dyDescent="0.3">
      <c r="A49" s="2">
        <v>17947</v>
      </c>
      <c r="B49" s="5" t="s">
        <v>66</v>
      </c>
      <c r="C49" s="1" t="s">
        <v>63</v>
      </c>
      <c r="D49" s="11" t="str">
        <f>HYPERLINK(CONCATENATE("https://decide.madrid.es/presupuestos/presupuestos-participativos-2021/proyecto/",Tabla1[[#This Row],[CODIGO ID]]))</f>
        <v>https://decide.madrid.es/presupuestos/presupuestos-participativos-2021/proyecto/17947</v>
      </c>
    </row>
    <row r="50" spans="1:4" s="6" customFormat="1" ht="19.05" customHeight="1" x14ac:dyDescent="0.3">
      <c r="A50" s="2">
        <v>17960</v>
      </c>
      <c r="B50" s="5" t="s">
        <v>157</v>
      </c>
      <c r="C50" s="1" t="s">
        <v>16</v>
      </c>
      <c r="D50" s="14" t="str">
        <f>HYPERLINK(CONCATENATE("https://decide.madrid.es/presupuestos/presupuestos-participativos-2021/proyecto/",Tabla1[[#This Row],[CODIGO ID]]))</f>
        <v>https://decide.madrid.es/presupuestos/presupuestos-participativos-2021/proyecto/17960</v>
      </c>
    </row>
    <row r="51" spans="1:4" s="6" customFormat="1" ht="19.05" customHeight="1" x14ac:dyDescent="0.3">
      <c r="A51" s="2">
        <v>17973</v>
      </c>
      <c r="B51" s="5" t="s">
        <v>130</v>
      </c>
      <c r="C51" s="1" t="s">
        <v>69</v>
      </c>
      <c r="D51" s="11" t="str">
        <f>HYPERLINK(CONCATENATE("https://decide.madrid.es/presupuestos/presupuestos-participativos-2021/proyecto/",Tabla1[[#This Row],[CODIGO ID]]))</f>
        <v>https://decide.madrid.es/presupuestos/presupuestos-participativos-2021/proyecto/17973</v>
      </c>
    </row>
    <row r="52" spans="1:4" s="6" customFormat="1" ht="19.05" customHeight="1" x14ac:dyDescent="0.3">
      <c r="A52" s="2">
        <v>17974</v>
      </c>
      <c r="B52" s="5" t="s">
        <v>26</v>
      </c>
      <c r="C52" s="1" t="s">
        <v>25</v>
      </c>
      <c r="D52" s="11" t="str">
        <f>HYPERLINK(CONCATENATE("https://decide.madrid.es/presupuestos/presupuestos-participativos-2021/proyecto/",Tabla1[[#This Row],[CODIGO ID]]))</f>
        <v>https://decide.madrid.es/presupuestos/presupuestos-participativos-2021/proyecto/17974</v>
      </c>
    </row>
    <row r="53" spans="1:4" s="6" customFormat="1" ht="19.05" customHeight="1" x14ac:dyDescent="0.3">
      <c r="A53" s="2">
        <v>17977</v>
      </c>
      <c r="B53" s="5" t="s">
        <v>143</v>
      </c>
      <c r="C53" s="1" t="s">
        <v>69</v>
      </c>
      <c r="D53" s="11" t="str">
        <f>HYPERLINK(CONCATENATE("https://decide.madrid.es/presupuestos/presupuestos-participativos-2021/proyecto/",Tabla1[[#This Row],[CODIGO ID]]))</f>
        <v>https://decide.madrid.es/presupuestos/presupuestos-participativos-2021/proyecto/17977</v>
      </c>
    </row>
    <row r="54" spans="1:4" s="6" customFormat="1" ht="19.05" customHeight="1" x14ac:dyDescent="0.3">
      <c r="A54" s="2">
        <v>17990</v>
      </c>
      <c r="B54" s="5" t="s">
        <v>97</v>
      </c>
      <c r="C54" s="1" t="s">
        <v>69</v>
      </c>
      <c r="D54" s="11" t="str">
        <f>HYPERLINK(CONCATENATE("https://decide.madrid.es/presupuestos/presupuestos-participativos-2021/proyecto/",Tabla1[[#This Row],[CODIGO ID]]))</f>
        <v>https://decide.madrid.es/presupuestos/presupuestos-participativos-2021/proyecto/17990</v>
      </c>
    </row>
    <row r="55" spans="1:4" s="6" customFormat="1" ht="19.05" customHeight="1" x14ac:dyDescent="0.3">
      <c r="A55" s="2">
        <v>18006</v>
      </c>
      <c r="B55" s="5" t="s">
        <v>141</v>
      </c>
      <c r="C55" s="1" t="s">
        <v>69</v>
      </c>
      <c r="D55" s="11" t="str">
        <f>HYPERLINK(CONCATENATE("https://decide.madrid.es/presupuestos/presupuestos-participativos-2021/proyecto/",Tabla1[[#This Row],[CODIGO ID]]))</f>
        <v>https://decide.madrid.es/presupuestos/presupuestos-participativos-2021/proyecto/18006</v>
      </c>
    </row>
    <row r="56" spans="1:4" s="6" customFormat="1" ht="19.05" customHeight="1" x14ac:dyDescent="0.3">
      <c r="A56" s="2">
        <v>18029</v>
      </c>
      <c r="B56" s="5" t="s">
        <v>50</v>
      </c>
      <c r="C56" s="1" t="s">
        <v>49</v>
      </c>
      <c r="D56" s="11" t="str">
        <f>HYPERLINK(CONCATENATE("https://decide.madrid.es/presupuestos/presupuestos-participativos-2021/proyecto/",Tabla1[[#This Row],[CODIGO ID]]))</f>
        <v>https://decide.madrid.es/presupuestos/presupuestos-participativos-2021/proyecto/18029</v>
      </c>
    </row>
    <row r="57" spans="1:4" s="6" customFormat="1" ht="19.05" customHeight="1" x14ac:dyDescent="0.3">
      <c r="A57" s="2">
        <v>18032</v>
      </c>
      <c r="B57" s="5" t="s">
        <v>99</v>
      </c>
      <c r="C57" s="1" t="s">
        <v>69</v>
      </c>
      <c r="D57" s="11" t="str">
        <f>HYPERLINK(CONCATENATE("https://decide.madrid.es/presupuestos/presupuestos-participativos-2021/proyecto/",Tabla1[[#This Row],[CODIGO ID]]))</f>
        <v>https://decide.madrid.es/presupuestos/presupuestos-participativos-2021/proyecto/18032</v>
      </c>
    </row>
    <row r="58" spans="1:4" s="6" customFormat="1" ht="19.05" customHeight="1" x14ac:dyDescent="0.3">
      <c r="A58" s="2">
        <v>18044</v>
      </c>
      <c r="B58" s="5" t="s">
        <v>52</v>
      </c>
      <c r="C58" s="1" t="s">
        <v>49</v>
      </c>
      <c r="D58" s="11" t="str">
        <f>HYPERLINK(CONCATENATE("https://decide.madrid.es/presupuestos/presupuestos-participativos-2021/proyecto/",Tabla1[[#This Row],[CODIGO ID]]))</f>
        <v>https://decide.madrid.es/presupuestos/presupuestos-participativos-2021/proyecto/18044</v>
      </c>
    </row>
    <row r="59" spans="1:4" s="6" customFormat="1" ht="19.05" customHeight="1" x14ac:dyDescent="0.3">
      <c r="A59" s="2">
        <v>18062</v>
      </c>
      <c r="B59" s="5" t="s">
        <v>94</v>
      </c>
      <c r="C59" s="1" t="s">
        <v>69</v>
      </c>
      <c r="D59" s="11" t="str">
        <f>HYPERLINK(CONCATENATE("https://decide.madrid.es/presupuestos/presupuestos-participativos-2021/proyecto/",Tabla1[[#This Row],[CODIGO ID]]))</f>
        <v>https://decide.madrid.es/presupuestos/presupuestos-participativos-2021/proyecto/18062</v>
      </c>
    </row>
    <row r="60" spans="1:4" s="6" customFormat="1" ht="19.05" customHeight="1" x14ac:dyDescent="0.3">
      <c r="A60" s="2">
        <v>18100</v>
      </c>
      <c r="B60" s="5" t="s">
        <v>98</v>
      </c>
      <c r="C60" s="1" t="s">
        <v>69</v>
      </c>
      <c r="D60" s="11" t="str">
        <f>HYPERLINK(CONCATENATE("https://decide.madrid.es/presupuestos/presupuestos-participativos-2021/proyecto/",Tabla1[[#This Row],[CODIGO ID]]))</f>
        <v>https://decide.madrid.es/presupuestos/presupuestos-participativos-2021/proyecto/18100</v>
      </c>
    </row>
    <row r="61" spans="1:4" s="6" customFormat="1" ht="19.05" customHeight="1" x14ac:dyDescent="0.3">
      <c r="A61" s="2">
        <v>18143</v>
      </c>
      <c r="B61" s="5" t="s">
        <v>101</v>
      </c>
      <c r="C61" s="1" t="s">
        <v>69</v>
      </c>
      <c r="D61" s="11" t="str">
        <f>HYPERLINK(CONCATENATE("https://decide.madrid.es/presupuestos/presupuestos-participativos-2021/proyecto/",Tabla1[[#This Row],[CODIGO ID]]))</f>
        <v>https://decide.madrid.es/presupuestos/presupuestos-participativos-2021/proyecto/18143</v>
      </c>
    </row>
    <row r="62" spans="1:4" s="6" customFormat="1" ht="19.05" customHeight="1" x14ac:dyDescent="0.3">
      <c r="A62" s="2">
        <v>18151</v>
      </c>
      <c r="B62" s="5" t="s">
        <v>91</v>
      </c>
      <c r="C62" s="1" t="s">
        <v>69</v>
      </c>
      <c r="D62" s="11" t="str">
        <f>HYPERLINK(CONCATENATE("https://decide.madrid.es/presupuestos/presupuestos-participativos-2021/proyecto/",Tabla1[[#This Row],[CODIGO ID]]))</f>
        <v>https://decide.madrid.es/presupuestos/presupuestos-participativos-2021/proyecto/18151</v>
      </c>
    </row>
    <row r="63" spans="1:4" s="6" customFormat="1" ht="19.05" customHeight="1" x14ac:dyDescent="0.3">
      <c r="A63" s="2">
        <v>18163</v>
      </c>
      <c r="B63" s="5" t="s">
        <v>73</v>
      </c>
      <c r="C63" s="1" t="s">
        <v>69</v>
      </c>
      <c r="D63" s="11" t="str">
        <f>HYPERLINK(CONCATENATE("https://decide.madrid.es/presupuestos/presupuestos-participativos-2021/proyecto/",Tabla1[[#This Row],[CODIGO ID]]))</f>
        <v>https://decide.madrid.es/presupuestos/presupuestos-participativos-2021/proyecto/18163</v>
      </c>
    </row>
    <row r="64" spans="1:4" s="6" customFormat="1" ht="19.05" customHeight="1" x14ac:dyDescent="0.3">
      <c r="A64" s="2">
        <v>18197</v>
      </c>
      <c r="B64" s="5" t="s">
        <v>31</v>
      </c>
      <c r="C64" s="1" t="s">
        <v>32</v>
      </c>
      <c r="D64" s="11" t="str">
        <f>HYPERLINK(CONCATENATE("https://decide.madrid.es/presupuestos/presupuestos-participativos-2021/proyecto/",Tabla1[[#This Row],[CODIGO ID]]))</f>
        <v>https://decide.madrid.es/presupuestos/presupuestos-participativos-2021/proyecto/18197</v>
      </c>
    </row>
    <row r="65" spans="1:4" s="6" customFormat="1" ht="19.05" customHeight="1" x14ac:dyDescent="0.3">
      <c r="A65" s="2">
        <v>18212</v>
      </c>
      <c r="B65" s="5" t="s">
        <v>125</v>
      </c>
      <c r="C65" s="1" t="s">
        <v>22</v>
      </c>
      <c r="D65" s="11" t="str">
        <f>HYPERLINK(CONCATENATE("https://decide.madrid.es/presupuestos/presupuestos-participativos-2021/proyecto/",Tabla1[[#This Row],[CODIGO ID]]))</f>
        <v>https://decide.madrid.es/presupuestos/presupuestos-participativos-2021/proyecto/18212</v>
      </c>
    </row>
    <row r="66" spans="1:4" s="6" customFormat="1" ht="19.05" customHeight="1" x14ac:dyDescent="0.3">
      <c r="A66" s="2">
        <v>18219</v>
      </c>
      <c r="B66" s="5" t="s">
        <v>64</v>
      </c>
      <c r="C66" s="1" t="s">
        <v>63</v>
      </c>
      <c r="D66" s="11" t="str">
        <f>HYPERLINK(CONCATENATE("https://decide.madrid.es/presupuestos/presupuestos-participativos-2021/proyecto/",Tabla1[[#This Row],[CODIGO ID]]))</f>
        <v>https://decide.madrid.es/presupuestos/presupuestos-participativos-2021/proyecto/18219</v>
      </c>
    </row>
    <row r="67" spans="1:4" s="6" customFormat="1" ht="19.05" customHeight="1" x14ac:dyDescent="0.3">
      <c r="A67" s="2">
        <v>18229</v>
      </c>
      <c r="B67" s="5" t="s">
        <v>51</v>
      </c>
      <c r="C67" s="1" t="s">
        <v>49</v>
      </c>
      <c r="D67" s="11" t="str">
        <f>HYPERLINK(CONCATENATE("https://decide.madrid.es/presupuestos/presupuestos-participativos-2021/proyecto/",Tabla1[[#This Row],[CODIGO ID]]))</f>
        <v>https://decide.madrid.es/presupuestos/presupuestos-participativos-2021/proyecto/18229</v>
      </c>
    </row>
    <row r="68" spans="1:4" s="6" customFormat="1" ht="19.05" customHeight="1" x14ac:dyDescent="0.3">
      <c r="A68" s="2">
        <v>18274</v>
      </c>
      <c r="B68" s="5" t="s">
        <v>83</v>
      </c>
      <c r="C68" s="1" t="s">
        <v>69</v>
      </c>
      <c r="D68" s="11" t="str">
        <f>HYPERLINK(CONCATENATE("https://decide.madrid.es/presupuestos/presupuestos-participativos-2021/proyecto/",Tabla1[[#This Row],[CODIGO ID]]))</f>
        <v>https://decide.madrid.es/presupuestos/presupuestos-participativos-2021/proyecto/18274</v>
      </c>
    </row>
    <row r="69" spans="1:4" s="6" customFormat="1" ht="19.05" customHeight="1" x14ac:dyDescent="0.3">
      <c r="A69" s="2">
        <v>18291</v>
      </c>
      <c r="B69" s="5" t="s">
        <v>53</v>
      </c>
      <c r="C69" s="1" t="s">
        <v>49</v>
      </c>
      <c r="D69" s="11" t="str">
        <f>HYPERLINK(CONCATENATE("https://decide.madrid.es/presupuestos/presupuestos-participativos-2021/proyecto/",Tabla1[[#This Row],[CODIGO ID]]))</f>
        <v>https://decide.madrid.es/presupuestos/presupuestos-participativos-2021/proyecto/18291</v>
      </c>
    </row>
    <row r="70" spans="1:4" s="6" customFormat="1" ht="19.05" customHeight="1" x14ac:dyDescent="0.3">
      <c r="A70" s="2">
        <v>18345</v>
      </c>
      <c r="B70" s="5" t="s">
        <v>17</v>
      </c>
      <c r="C70" s="1" t="s">
        <v>18</v>
      </c>
      <c r="D70" s="11" t="str">
        <f>HYPERLINK(CONCATENATE("https://decide.madrid.es/presupuestos/presupuestos-participativos-2021/proyecto/",Tabla1[[#This Row],[CODIGO ID]]))</f>
        <v>https://decide.madrid.es/presupuestos/presupuestos-participativos-2021/proyecto/18345</v>
      </c>
    </row>
    <row r="71" spans="1:4" s="6" customFormat="1" ht="19.05" customHeight="1" x14ac:dyDescent="0.3">
      <c r="A71" s="2">
        <v>18352</v>
      </c>
      <c r="B71" s="5" t="s">
        <v>57</v>
      </c>
      <c r="C71" s="1" t="s">
        <v>55</v>
      </c>
      <c r="D71" s="11" t="str">
        <f>HYPERLINK(CONCATENATE("https://decide.madrid.es/presupuestos/presupuestos-participativos-2021/proyecto/",Tabla1[[#This Row],[CODIGO ID]]))</f>
        <v>https://decide.madrid.es/presupuestos/presupuestos-participativos-2021/proyecto/18352</v>
      </c>
    </row>
    <row r="72" spans="1:4" s="6" customFormat="1" ht="19.05" customHeight="1" x14ac:dyDescent="0.3">
      <c r="A72" s="2">
        <v>18354</v>
      </c>
      <c r="B72" s="5" t="s">
        <v>54</v>
      </c>
      <c r="C72" s="1" t="s">
        <v>55</v>
      </c>
      <c r="D72" s="11" t="str">
        <f>HYPERLINK(CONCATENATE("https://decide.madrid.es/presupuestos/presupuestos-participativos-2021/proyecto/",Tabla1[[#This Row],[CODIGO ID]]))</f>
        <v>https://decide.madrid.es/presupuestos/presupuestos-participativos-2021/proyecto/18354</v>
      </c>
    </row>
    <row r="73" spans="1:4" s="6" customFormat="1" ht="19.05" customHeight="1" x14ac:dyDescent="0.3">
      <c r="A73" s="2">
        <v>18366</v>
      </c>
      <c r="B73" s="5" t="s">
        <v>148</v>
      </c>
      <c r="C73" s="1" t="s">
        <v>122</v>
      </c>
      <c r="D73" s="11" t="str">
        <f>HYPERLINK(CONCATENATE("https://decide.madrid.es/presupuestos/presupuestos-participativos-2021/proyecto/",Tabla1[[#This Row],[CODIGO ID]]))</f>
        <v>https://decide.madrid.es/presupuestos/presupuestos-participativos-2021/proyecto/18366</v>
      </c>
    </row>
    <row r="74" spans="1:4" s="6" customFormat="1" ht="19.05" customHeight="1" x14ac:dyDescent="0.3">
      <c r="A74" s="2">
        <v>18369</v>
      </c>
      <c r="B74" s="5" t="s">
        <v>41</v>
      </c>
      <c r="C74" s="1" t="s">
        <v>40</v>
      </c>
      <c r="D74" s="11" t="str">
        <f>HYPERLINK(CONCATENATE("https://decide.madrid.es/presupuestos/presupuestos-participativos-2021/proyecto/",Tabla1[[#This Row],[CODIGO ID]]))</f>
        <v>https://decide.madrid.es/presupuestos/presupuestos-participativos-2021/proyecto/18369</v>
      </c>
    </row>
    <row r="75" spans="1:4" s="6" customFormat="1" ht="19.05" customHeight="1" x14ac:dyDescent="0.3">
      <c r="A75" s="2">
        <v>18370</v>
      </c>
      <c r="B75" s="5" t="s">
        <v>59</v>
      </c>
      <c r="C75" s="1" t="s">
        <v>60</v>
      </c>
      <c r="D75" s="11" t="str">
        <f>HYPERLINK(CONCATENATE("https://decide.madrid.es/presupuestos/presupuestos-participativos-2021/proyecto/",Tabla1[[#This Row],[CODIGO ID]]))</f>
        <v>https://decide.madrid.es/presupuestos/presupuestos-participativos-2021/proyecto/18370</v>
      </c>
    </row>
    <row r="76" spans="1:4" s="6" customFormat="1" ht="19.05" customHeight="1" x14ac:dyDescent="0.3">
      <c r="A76" s="2">
        <v>18378</v>
      </c>
      <c r="B76" s="5" t="s">
        <v>13</v>
      </c>
      <c r="C76" s="1" t="s">
        <v>12</v>
      </c>
      <c r="D76" s="11" t="str">
        <f>HYPERLINK(CONCATENATE("https://decide.madrid.es/presupuestos/presupuestos-participativos-2021/proyecto/",Tabla1[[#This Row],[CODIGO ID]]))</f>
        <v>https://decide.madrid.es/presupuestos/presupuestos-participativos-2021/proyecto/18378</v>
      </c>
    </row>
    <row r="77" spans="1:4" s="6" customFormat="1" ht="19.05" customHeight="1" x14ac:dyDescent="0.3">
      <c r="A77" s="2">
        <v>18393</v>
      </c>
      <c r="B77" s="5" t="s">
        <v>135</v>
      </c>
      <c r="C77" s="1" t="s">
        <v>69</v>
      </c>
      <c r="D77" s="11" t="str">
        <f>HYPERLINK(CONCATENATE("https://decide.madrid.es/presupuestos/presupuestos-participativos-2021/proyecto/",Tabla1[[#This Row],[CODIGO ID]]))</f>
        <v>https://decide.madrid.es/presupuestos/presupuestos-participativos-2021/proyecto/18393</v>
      </c>
    </row>
    <row r="78" spans="1:4" s="6" customFormat="1" ht="19.05" customHeight="1" x14ac:dyDescent="0.3">
      <c r="A78" s="2">
        <v>18395</v>
      </c>
      <c r="B78" s="5" t="s">
        <v>133</v>
      </c>
      <c r="C78" s="1" t="s">
        <v>69</v>
      </c>
      <c r="D78" s="11" t="str">
        <f>HYPERLINK(CONCATENATE("https://decide.madrid.es/presupuestos/presupuestos-participativos-2021/proyecto/",Tabla1[[#This Row],[CODIGO ID]]))</f>
        <v>https://decide.madrid.es/presupuestos/presupuestos-participativos-2021/proyecto/18395</v>
      </c>
    </row>
    <row r="79" spans="1:4" s="6" customFormat="1" ht="19.05" customHeight="1" x14ac:dyDescent="0.3">
      <c r="A79" s="2">
        <v>18398</v>
      </c>
      <c r="B79" s="5" t="s">
        <v>126</v>
      </c>
      <c r="C79" s="1" t="s">
        <v>25</v>
      </c>
      <c r="D79" s="11" t="str">
        <f>HYPERLINK(CONCATENATE("https://decide.madrid.es/presupuestos/presupuestos-participativos-2021/proyecto/",Tabla1[[#This Row],[CODIGO ID]]))</f>
        <v>https://decide.madrid.es/presupuestos/presupuestos-participativos-2021/proyecto/18398</v>
      </c>
    </row>
    <row r="80" spans="1:4" s="6" customFormat="1" ht="19.05" customHeight="1" x14ac:dyDescent="0.3">
      <c r="A80" s="2">
        <v>18401</v>
      </c>
      <c r="B80" s="5" t="s">
        <v>2</v>
      </c>
      <c r="C80" s="1" t="s">
        <v>1</v>
      </c>
      <c r="D80" s="11" t="str">
        <f>HYPERLINK(CONCATENATE("https://decide.madrid.es/presupuestos/presupuestos-participativos-2021/proyecto/",Tabla1[[#This Row],[CODIGO ID]]))</f>
        <v>https://decide.madrid.es/presupuestos/presupuestos-participativos-2021/proyecto/18401</v>
      </c>
    </row>
    <row r="81" spans="1:4" s="6" customFormat="1" ht="19.05" customHeight="1" x14ac:dyDescent="0.3">
      <c r="A81" s="2">
        <v>18403</v>
      </c>
      <c r="B81" s="5" t="s">
        <v>33</v>
      </c>
      <c r="C81" s="1" t="s">
        <v>32</v>
      </c>
      <c r="D81" s="11" t="str">
        <f>HYPERLINK(CONCATENATE("https://decide.madrid.es/presupuestos/presupuestos-participativos-2021/proyecto/",Tabla1[[#This Row],[CODIGO ID]]))</f>
        <v>https://decide.madrid.es/presupuestos/presupuestos-participativos-2021/proyecto/18403</v>
      </c>
    </row>
    <row r="82" spans="1:4" s="6" customFormat="1" ht="19.05" customHeight="1" x14ac:dyDescent="0.3">
      <c r="A82" s="2">
        <v>18410</v>
      </c>
      <c r="B82" s="5" t="s">
        <v>134</v>
      </c>
      <c r="C82" s="1" t="s">
        <v>69</v>
      </c>
      <c r="D82" s="11" t="str">
        <f>HYPERLINK(CONCATENATE("https://decide.madrid.es/presupuestos/presupuestos-participativos-2021/proyecto/",Tabla1[[#This Row],[CODIGO ID]]))</f>
        <v>https://decide.madrid.es/presupuestos/presupuestos-participativos-2021/proyecto/18410</v>
      </c>
    </row>
    <row r="83" spans="1:4" s="6" customFormat="1" ht="19.05" customHeight="1" x14ac:dyDescent="0.3">
      <c r="A83" s="2">
        <v>18504</v>
      </c>
      <c r="B83" s="5" t="s">
        <v>61</v>
      </c>
      <c r="C83" s="1" t="s">
        <v>60</v>
      </c>
      <c r="D83" s="11" t="str">
        <f>HYPERLINK(CONCATENATE("https://decide.madrid.es/presupuestos/presupuestos-participativos-2021/proyecto/",Tabla1[[#This Row],[CODIGO ID]]))</f>
        <v>https://decide.madrid.es/presupuestos/presupuestos-participativos-2021/proyecto/18504</v>
      </c>
    </row>
    <row r="84" spans="1:4" s="6" customFormat="1" ht="19.05" customHeight="1" x14ac:dyDescent="0.3">
      <c r="A84" s="2">
        <v>18514</v>
      </c>
      <c r="B84" s="5" t="s">
        <v>76</v>
      </c>
      <c r="C84" s="1" t="s">
        <v>69</v>
      </c>
      <c r="D84" s="11" t="str">
        <f>HYPERLINK(CONCATENATE("https://decide.madrid.es/presupuestos/presupuestos-participativos-2021/proyecto/",Tabla1[[#This Row],[CODIGO ID]]))</f>
        <v>https://decide.madrid.es/presupuestos/presupuestos-participativos-2021/proyecto/18514</v>
      </c>
    </row>
    <row r="85" spans="1:4" s="6" customFormat="1" ht="19.05" customHeight="1" x14ac:dyDescent="0.3">
      <c r="A85" s="2">
        <v>18519</v>
      </c>
      <c r="B85" s="5" t="s">
        <v>95</v>
      </c>
      <c r="C85" s="1" t="s">
        <v>69</v>
      </c>
      <c r="D85" s="11" t="str">
        <f>HYPERLINK(CONCATENATE("https://decide.madrid.es/presupuestos/presupuestos-participativos-2021/proyecto/",Tabla1[[#This Row],[CODIGO ID]]))</f>
        <v>https://decide.madrid.es/presupuestos/presupuestos-participativos-2021/proyecto/18519</v>
      </c>
    </row>
    <row r="86" spans="1:4" s="6" customFormat="1" ht="19.05" customHeight="1" x14ac:dyDescent="0.3">
      <c r="A86" s="2">
        <v>18552</v>
      </c>
      <c r="B86" s="5" t="s">
        <v>129</v>
      </c>
      <c r="C86" s="1" t="s">
        <v>40</v>
      </c>
      <c r="D86" s="11" t="str">
        <f>HYPERLINK(CONCATENATE("https://decide.madrid.es/presupuestos/presupuestos-participativos-2021/proyecto/",Tabla1[[#This Row],[CODIGO ID]]))</f>
        <v>https://decide.madrid.es/presupuestos/presupuestos-participativos-2021/proyecto/18552</v>
      </c>
    </row>
    <row r="87" spans="1:4" s="6" customFormat="1" ht="19.05" customHeight="1" x14ac:dyDescent="0.3">
      <c r="A87" s="2">
        <v>18554</v>
      </c>
      <c r="B87" s="5" t="s">
        <v>140</v>
      </c>
      <c r="C87" s="1" t="s">
        <v>69</v>
      </c>
      <c r="D87" s="11" t="str">
        <f>HYPERLINK(CONCATENATE("https://decide.madrid.es/presupuestos/presupuestos-participativos-2021/proyecto/",Tabla1[[#This Row],[CODIGO ID]]))</f>
        <v>https://decide.madrid.es/presupuestos/presupuestos-participativos-2021/proyecto/18554</v>
      </c>
    </row>
    <row r="88" spans="1:4" s="6" customFormat="1" ht="19.05" customHeight="1" x14ac:dyDescent="0.3">
      <c r="A88" s="2">
        <v>18567</v>
      </c>
      <c r="B88" s="5" t="s">
        <v>119</v>
      </c>
      <c r="C88" s="1" t="s">
        <v>118</v>
      </c>
      <c r="D88" s="11" t="str">
        <f>HYPERLINK(CONCATENATE("https://decide.madrid.es/presupuestos/presupuestos-participativos-2021/proyecto/",Tabla1[[#This Row],[CODIGO ID]]))</f>
        <v>https://decide.madrid.es/presupuestos/presupuestos-participativos-2021/proyecto/18567</v>
      </c>
    </row>
    <row r="89" spans="1:4" s="6" customFormat="1" ht="19.05" customHeight="1" x14ac:dyDescent="0.3">
      <c r="A89" s="2">
        <v>18568</v>
      </c>
      <c r="B89" s="5" t="s">
        <v>145</v>
      </c>
      <c r="C89" s="1" t="s">
        <v>109</v>
      </c>
      <c r="D89" s="11" t="str">
        <f>HYPERLINK(CONCATENATE("https://decide.madrid.es/presupuestos/presupuestos-participativos-2021/proyecto/",Tabla1[[#This Row],[CODIGO ID]]))</f>
        <v>https://decide.madrid.es/presupuestos/presupuestos-participativos-2021/proyecto/18568</v>
      </c>
    </row>
    <row r="90" spans="1:4" s="6" customFormat="1" ht="19.05" customHeight="1" x14ac:dyDescent="0.3">
      <c r="A90" s="2">
        <v>18603</v>
      </c>
      <c r="B90" s="5" t="s">
        <v>93</v>
      </c>
      <c r="C90" s="1" t="s">
        <v>69</v>
      </c>
      <c r="D90" s="11" t="str">
        <f>HYPERLINK(CONCATENATE("https://decide.madrid.es/presupuestos/presupuestos-participativos-2021/proyecto/",Tabla1[[#This Row],[CODIGO ID]]))</f>
        <v>https://decide.madrid.es/presupuestos/presupuestos-participativos-2021/proyecto/18603</v>
      </c>
    </row>
    <row r="91" spans="1:4" s="6" customFormat="1" ht="19.05" customHeight="1" x14ac:dyDescent="0.3">
      <c r="A91" s="2">
        <v>18604</v>
      </c>
      <c r="B91" s="5" t="s">
        <v>153</v>
      </c>
      <c r="C91" s="1" t="s">
        <v>45</v>
      </c>
      <c r="D91" s="11" t="str">
        <f>HYPERLINK(CONCATENATE("https://decide.madrid.es/presupuestos/presupuestos-participativos-2021/proyecto/",Tabla1[[#This Row],[CODIGO ID]]))</f>
        <v>https://decide.madrid.es/presupuestos/presupuestos-participativos-2021/proyecto/18604</v>
      </c>
    </row>
    <row r="92" spans="1:4" s="6" customFormat="1" ht="19.05" customHeight="1" x14ac:dyDescent="0.3">
      <c r="A92" s="2">
        <v>18611</v>
      </c>
      <c r="B92" s="5" t="s">
        <v>113</v>
      </c>
      <c r="C92" s="1" t="s">
        <v>109</v>
      </c>
      <c r="D92" s="11" t="str">
        <f>HYPERLINK(CONCATENATE("https://decide.madrid.es/presupuestos/presupuestos-participativos-2021/proyecto/",Tabla1[[#This Row],[CODIGO ID]]))</f>
        <v>https://decide.madrid.es/presupuestos/presupuestos-participativos-2021/proyecto/18611</v>
      </c>
    </row>
    <row r="93" spans="1:4" s="6" customFormat="1" ht="19.05" customHeight="1" x14ac:dyDescent="0.3">
      <c r="A93" s="2">
        <v>18633</v>
      </c>
      <c r="B93" s="5" t="s">
        <v>108</v>
      </c>
      <c r="C93" s="1" t="s">
        <v>69</v>
      </c>
      <c r="D93" s="11" t="str">
        <f>HYPERLINK(CONCATENATE("https://decide.madrid.es/presupuestos/presupuestos-participativos-2021/proyecto/",Tabla1[[#This Row],[CODIGO ID]]))</f>
        <v>https://decide.madrid.es/presupuestos/presupuestos-participativos-2021/proyecto/18633</v>
      </c>
    </row>
    <row r="94" spans="1:4" s="6" customFormat="1" ht="19.05" customHeight="1" x14ac:dyDescent="0.3">
      <c r="A94" s="2">
        <v>18687</v>
      </c>
      <c r="B94" s="5" t="s">
        <v>80</v>
      </c>
      <c r="C94" s="1" t="s">
        <v>69</v>
      </c>
      <c r="D94" s="11" t="str">
        <f>HYPERLINK(CONCATENATE("https://decide.madrid.es/presupuestos/presupuestos-participativos-2021/proyecto/",Tabla1[[#This Row],[CODIGO ID]]))</f>
        <v>https://decide.madrid.es/presupuestos/presupuestos-participativos-2021/proyecto/18687</v>
      </c>
    </row>
    <row r="95" spans="1:4" s="6" customFormat="1" ht="19.05" customHeight="1" x14ac:dyDescent="0.3">
      <c r="A95" s="2">
        <v>18707</v>
      </c>
      <c r="B95" s="5" t="s">
        <v>56</v>
      </c>
      <c r="C95" s="1" t="s">
        <v>55</v>
      </c>
      <c r="D95" s="11" t="str">
        <f>HYPERLINK(CONCATENATE("https://decide.madrid.es/presupuestos/presupuestos-participativos-2021/proyecto/",Tabla1[[#This Row],[CODIGO ID]]))</f>
        <v>https://decide.madrid.es/presupuestos/presupuestos-participativos-2021/proyecto/18707</v>
      </c>
    </row>
    <row r="96" spans="1:4" s="6" customFormat="1" ht="19.05" customHeight="1" x14ac:dyDescent="0.3">
      <c r="A96" s="2">
        <v>18710</v>
      </c>
      <c r="B96" s="5" t="s">
        <v>142</v>
      </c>
      <c r="C96" s="1" t="s">
        <v>69</v>
      </c>
      <c r="D96" s="11" t="str">
        <f>HYPERLINK(CONCATENATE("https://decide.madrid.es/presupuestos/presupuestos-participativos-2021/proyecto/",Tabla1[[#This Row],[CODIGO ID]]))</f>
        <v>https://decide.madrid.es/presupuestos/presupuestos-participativos-2021/proyecto/18710</v>
      </c>
    </row>
    <row r="97" spans="1:4" s="6" customFormat="1" ht="19.05" customHeight="1" x14ac:dyDescent="0.3">
      <c r="A97" s="2">
        <v>18712</v>
      </c>
      <c r="B97" s="5" t="s">
        <v>58</v>
      </c>
      <c r="C97" s="1" t="s">
        <v>60</v>
      </c>
      <c r="D97" s="11" t="str">
        <f>HYPERLINK(CONCATENATE("https://decide.madrid.es/presupuestos/presupuestos-participativos-2021/proyecto/",Tabla1[[#This Row],[CODIGO ID]]))</f>
        <v>https://decide.madrid.es/presupuestos/presupuestos-participativos-2021/proyecto/18712</v>
      </c>
    </row>
    <row r="98" spans="1:4" s="6" customFormat="1" ht="19.05" customHeight="1" x14ac:dyDescent="0.3">
      <c r="A98" s="2">
        <v>18781</v>
      </c>
      <c r="B98" s="5" t="s">
        <v>77</v>
      </c>
      <c r="C98" s="1" t="s">
        <v>69</v>
      </c>
      <c r="D98" s="11" t="str">
        <f>HYPERLINK(CONCATENATE("https://decide.madrid.es/presupuestos/presupuestos-participativos-2021/proyecto/",Tabla1[[#This Row],[CODIGO ID]]))</f>
        <v>https://decide.madrid.es/presupuestos/presupuestos-participativos-2021/proyecto/18781</v>
      </c>
    </row>
    <row r="99" spans="1:4" s="6" customFormat="1" ht="19.05" customHeight="1" x14ac:dyDescent="0.3">
      <c r="A99" s="2">
        <v>18787</v>
      </c>
      <c r="B99" s="5" t="s">
        <v>136</v>
      </c>
      <c r="C99" s="1" t="s">
        <v>69</v>
      </c>
      <c r="D99" s="11" t="str">
        <f>HYPERLINK(CONCATENATE("https://decide.madrid.es/presupuestos/presupuestos-participativos-2021/proyecto/",Tabla1[[#This Row],[CODIGO ID]]))</f>
        <v>https://decide.madrid.es/presupuestos/presupuestos-participativos-2021/proyecto/18787</v>
      </c>
    </row>
    <row r="100" spans="1:4" s="6" customFormat="1" ht="19.05" customHeight="1" x14ac:dyDescent="0.3">
      <c r="A100" s="2">
        <v>18789</v>
      </c>
      <c r="B100" s="5" t="s">
        <v>127</v>
      </c>
      <c r="C100" s="1" t="s">
        <v>36</v>
      </c>
      <c r="D100" s="11" t="str">
        <f>HYPERLINK(CONCATENATE("https://decide.madrid.es/presupuestos/presupuestos-participativos-2021/proyecto/",Tabla1[[#This Row],[CODIGO ID]]))</f>
        <v>https://decide.madrid.es/presupuestos/presupuestos-participativos-2021/proyecto/18789</v>
      </c>
    </row>
    <row r="101" spans="1:4" s="6" customFormat="1" ht="19.05" customHeight="1" x14ac:dyDescent="0.3">
      <c r="A101" s="2">
        <v>18812</v>
      </c>
      <c r="B101" s="5" t="s">
        <v>149</v>
      </c>
      <c r="C101" s="1" t="s">
        <v>122</v>
      </c>
      <c r="D101" s="11" t="str">
        <f>HYPERLINK(CONCATENATE("https://decide.madrid.es/presupuestos/presupuestos-participativos-2021/proyecto/",Tabla1[[#This Row],[CODIGO ID]]))</f>
        <v>https://decide.madrid.es/presupuestos/presupuestos-participativos-2021/proyecto/18812</v>
      </c>
    </row>
    <row r="102" spans="1:4" s="6" customFormat="1" ht="19.05" customHeight="1" x14ac:dyDescent="0.3">
      <c r="A102" s="2">
        <v>18846</v>
      </c>
      <c r="B102" s="5" t="s">
        <v>37</v>
      </c>
      <c r="C102" s="1" t="s">
        <v>36</v>
      </c>
      <c r="D102" s="11" t="str">
        <f>HYPERLINK(CONCATENATE("https://decide.madrid.es/presupuestos/presupuestos-participativos-2021/proyecto/",Tabla1[[#This Row],[CODIGO ID]]))</f>
        <v>https://decide.madrid.es/presupuestos/presupuestos-participativos-2021/proyecto/18846</v>
      </c>
    </row>
    <row r="103" spans="1:4" s="6" customFormat="1" ht="19.05" customHeight="1" x14ac:dyDescent="0.3">
      <c r="A103" s="2">
        <v>18848</v>
      </c>
      <c r="B103" s="5" t="s">
        <v>47</v>
      </c>
      <c r="C103" s="1" t="s">
        <v>45</v>
      </c>
      <c r="D103" s="11" t="str">
        <f>HYPERLINK(CONCATENATE("https://decide.madrid.es/presupuestos/presupuestos-participativos-2021/proyecto/",Tabla1[[#This Row],[CODIGO ID]]))</f>
        <v>https://decide.madrid.es/presupuestos/presupuestos-participativos-2021/proyecto/18848</v>
      </c>
    </row>
    <row r="104" spans="1:4" s="6" customFormat="1" ht="19.05" customHeight="1" x14ac:dyDescent="0.3">
      <c r="A104" s="2">
        <v>18874</v>
      </c>
      <c r="B104" s="5" t="s">
        <v>78</v>
      </c>
      <c r="C104" s="1" t="s">
        <v>69</v>
      </c>
      <c r="D104" s="11" t="str">
        <f>HYPERLINK(CONCATENATE("https://decide.madrid.es/presupuestos/presupuestos-participativos-2021/proyecto/",Tabla1[[#This Row],[CODIGO ID]]))</f>
        <v>https://decide.madrid.es/presupuestos/presupuestos-participativos-2021/proyecto/18874</v>
      </c>
    </row>
    <row r="105" spans="1:4" s="6" customFormat="1" ht="19.05" customHeight="1" x14ac:dyDescent="0.3">
      <c r="A105" s="2">
        <v>18877</v>
      </c>
      <c r="B105" s="5" t="s">
        <v>114</v>
      </c>
      <c r="C105" s="1" t="s">
        <v>109</v>
      </c>
      <c r="D105" s="11" t="str">
        <f>HYPERLINK(CONCATENATE("https://decide.madrid.es/presupuestos/presupuestos-participativos-2021/proyecto/",Tabla1[[#This Row],[CODIGO ID]]))</f>
        <v>https://decide.madrid.es/presupuestos/presupuestos-participativos-2021/proyecto/18877</v>
      </c>
    </row>
    <row r="106" spans="1:4" s="6" customFormat="1" ht="19.05" customHeight="1" x14ac:dyDescent="0.3">
      <c r="A106" s="2">
        <v>18901</v>
      </c>
      <c r="B106" s="5" t="s">
        <v>116</v>
      </c>
      <c r="C106" s="1" t="s">
        <v>109</v>
      </c>
      <c r="D106" s="11" t="str">
        <f>HYPERLINK(CONCATENATE("https://decide.madrid.es/presupuestos/presupuestos-participativos-2021/proyecto/",Tabla1[[#This Row],[CODIGO ID]]))</f>
        <v>https://decide.madrid.es/presupuestos/presupuestos-participativos-2021/proyecto/18901</v>
      </c>
    </row>
    <row r="107" spans="1:4" s="6" customFormat="1" ht="19.05" customHeight="1" x14ac:dyDescent="0.3">
      <c r="A107" s="2">
        <v>18905</v>
      </c>
      <c r="B107" s="5" t="s">
        <v>100</v>
      </c>
      <c r="C107" s="1" t="s">
        <v>69</v>
      </c>
      <c r="D107" s="11" t="str">
        <f>HYPERLINK(CONCATENATE("https://decide.madrid.es/presupuestos/presupuestos-participativos-2021/proyecto/",Tabla1[[#This Row],[CODIGO ID]]))</f>
        <v>https://decide.madrid.es/presupuestos/presupuestos-participativos-2021/proyecto/18905</v>
      </c>
    </row>
    <row r="108" spans="1:4" s="6" customFormat="1" ht="19.05" customHeight="1" x14ac:dyDescent="0.3">
      <c r="A108" s="2">
        <v>18912</v>
      </c>
      <c r="B108" s="5" t="s">
        <v>21</v>
      </c>
      <c r="C108" s="1" t="s">
        <v>22</v>
      </c>
      <c r="D108" s="11" t="str">
        <f>HYPERLINK(CONCATENATE("https://decide.madrid.es/presupuestos/presupuestos-participativos-2021/proyecto/",Tabla1[[#This Row],[CODIGO ID]]))</f>
        <v>https://decide.madrid.es/presupuestos/presupuestos-participativos-2021/proyecto/18912</v>
      </c>
    </row>
    <row r="109" spans="1:4" s="6" customFormat="1" ht="19.05" customHeight="1" x14ac:dyDescent="0.3">
      <c r="A109" s="2">
        <v>18937</v>
      </c>
      <c r="B109" s="5" t="s">
        <v>92</v>
      </c>
      <c r="C109" s="1" t="s">
        <v>69</v>
      </c>
      <c r="D109" s="11" t="str">
        <f>HYPERLINK(CONCATENATE("https://decide.madrid.es/presupuestos/presupuestos-participativos-2021/proyecto/",Tabla1[[#This Row],[CODIGO ID]]))</f>
        <v>https://decide.madrid.es/presupuestos/presupuestos-participativos-2021/proyecto/18937</v>
      </c>
    </row>
    <row r="110" spans="1:4" s="6" customFormat="1" ht="19.05" customHeight="1" x14ac:dyDescent="0.3">
      <c r="A110" s="2">
        <v>18943</v>
      </c>
      <c r="B110" s="5" t="s">
        <v>70</v>
      </c>
      <c r="C110" s="1" t="s">
        <v>69</v>
      </c>
      <c r="D110" s="11" t="str">
        <f>HYPERLINK(CONCATENATE("https://decide.madrid.es/presupuestos/presupuestos-participativos-2021/proyecto/",Tabla1[[#This Row],[CODIGO ID]]))</f>
        <v>https://decide.madrid.es/presupuestos/presupuestos-participativos-2021/proyecto/18943</v>
      </c>
    </row>
    <row r="111" spans="1:4" s="6" customFormat="1" ht="19.05" customHeight="1" x14ac:dyDescent="0.3">
      <c r="A111" s="2">
        <v>18949</v>
      </c>
      <c r="B111" s="5" t="s">
        <v>110</v>
      </c>
      <c r="C111" s="1" t="s">
        <v>109</v>
      </c>
      <c r="D111" s="11" t="str">
        <f>HYPERLINK(CONCATENATE("https://decide.madrid.es/presupuestos/presupuestos-participativos-2021/proyecto/",Tabla1[[#This Row],[CODIGO ID]]))</f>
        <v>https://decide.madrid.es/presupuestos/presupuestos-participativos-2021/proyecto/18949</v>
      </c>
    </row>
    <row r="112" spans="1:4" s="6" customFormat="1" ht="19.05" customHeight="1" x14ac:dyDescent="0.3">
      <c r="A112" s="2">
        <v>18981</v>
      </c>
      <c r="B112" s="5" t="s">
        <v>112</v>
      </c>
      <c r="C112" s="1" t="s">
        <v>109</v>
      </c>
      <c r="D112" s="11" t="str">
        <f>HYPERLINK(CONCATENATE("https://decide.madrid.es/presupuestos/presupuestos-participativos-2021/proyecto/",Tabla1[[#This Row],[CODIGO ID]]))</f>
        <v>https://decide.madrid.es/presupuestos/presupuestos-participativos-2021/proyecto/18981</v>
      </c>
    </row>
    <row r="113" spans="1:4" s="6" customFormat="1" ht="19.05" customHeight="1" x14ac:dyDescent="0.3">
      <c r="A113" s="2">
        <v>18985</v>
      </c>
      <c r="B113" s="5" t="s">
        <v>111</v>
      </c>
      <c r="C113" s="1" t="s">
        <v>109</v>
      </c>
      <c r="D113" s="11" t="str">
        <f>HYPERLINK(CONCATENATE("https://decide.madrid.es/presupuestos/presupuestos-participativos-2021/proyecto/",Tabla1[[#This Row],[CODIGO ID]]))</f>
        <v>https://decide.madrid.es/presupuestos/presupuestos-participativos-2021/proyecto/18985</v>
      </c>
    </row>
    <row r="114" spans="1:4" s="6" customFormat="1" ht="19.05" customHeight="1" x14ac:dyDescent="0.3">
      <c r="A114" s="2">
        <v>18989</v>
      </c>
      <c r="B114" s="5" t="s">
        <v>89</v>
      </c>
      <c r="C114" s="1" t="s">
        <v>69</v>
      </c>
      <c r="D114" s="11" t="str">
        <f>HYPERLINK(CONCATENATE("https://decide.madrid.es/presupuestos/presupuestos-participativos-2021/proyecto/",Tabla1[[#This Row],[CODIGO ID]]))</f>
        <v>https://decide.madrid.es/presupuestos/presupuestos-participativos-2021/proyecto/18989</v>
      </c>
    </row>
    <row r="115" spans="1:4" s="6" customFormat="1" ht="19.05" customHeight="1" x14ac:dyDescent="0.3">
      <c r="A115" s="2">
        <v>18992</v>
      </c>
      <c r="B115" s="5" t="s">
        <v>147</v>
      </c>
      <c r="C115" s="1" t="s">
        <v>109</v>
      </c>
      <c r="D115" s="11" t="str">
        <f>HYPERLINK(CONCATENATE("https://decide.madrid.es/presupuestos/presupuestos-participativos-2021/proyecto/",Tabla1[[#This Row],[CODIGO ID]]))</f>
        <v>https://decide.madrid.es/presupuestos/presupuestos-participativos-2021/proyecto/18992</v>
      </c>
    </row>
    <row r="116" spans="1:4" s="6" customFormat="1" ht="19.05" customHeight="1" x14ac:dyDescent="0.3">
      <c r="A116" s="2">
        <v>19018</v>
      </c>
      <c r="B116" s="5" t="s">
        <v>146</v>
      </c>
      <c r="C116" s="1" t="s">
        <v>109</v>
      </c>
      <c r="D116" s="11" t="str">
        <f>HYPERLINK(CONCATENATE("https://decide.madrid.es/presupuestos/presupuestos-participativos-2021/proyecto/",Tabla1[[#This Row],[CODIGO ID]]))</f>
        <v>https://decide.madrid.es/presupuestos/presupuestos-participativos-2021/proyecto/19018</v>
      </c>
    </row>
    <row r="117" spans="1:4" s="6" customFormat="1" ht="19.05" customHeight="1" x14ac:dyDescent="0.3">
      <c r="A117" s="2">
        <v>19042</v>
      </c>
      <c r="B117" s="5" t="s">
        <v>38</v>
      </c>
      <c r="C117" s="1" t="s">
        <v>36</v>
      </c>
      <c r="D117" s="11" t="str">
        <f>HYPERLINK(CONCATENATE("https://decide.madrid.es/presupuestos/presupuestos-participativos-2021/proyecto/",Tabla1[[#This Row],[CODIGO ID]]))</f>
        <v>https://decide.madrid.es/presupuestos/presupuestos-participativos-2021/proyecto/19042</v>
      </c>
    </row>
    <row r="118" spans="1:4" s="6" customFormat="1" ht="19.05" customHeight="1" x14ac:dyDescent="0.3">
      <c r="A118" s="2">
        <v>19043</v>
      </c>
      <c r="B118" s="5" t="s">
        <v>67</v>
      </c>
      <c r="C118" s="1" t="s">
        <v>69</v>
      </c>
      <c r="D118" s="11" t="str">
        <f>HYPERLINK(CONCATENATE("https://decide.madrid.es/presupuestos/presupuestos-participativos-2021/proyecto/",Tabla1[[#This Row],[CODIGO ID]]))</f>
        <v>https://decide.madrid.es/presupuestos/presupuestos-participativos-2021/proyecto/19043</v>
      </c>
    </row>
    <row r="119" spans="1:4" s="6" customFormat="1" ht="19.05" customHeight="1" x14ac:dyDescent="0.3">
      <c r="A119" s="2">
        <v>19057</v>
      </c>
      <c r="B119" s="5" t="s">
        <v>106</v>
      </c>
      <c r="C119" s="1" t="s">
        <v>69</v>
      </c>
      <c r="D119" s="11" t="str">
        <f>HYPERLINK(CONCATENATE("https://decide.madrid.es/presupuestos/presupuestos-participativos-2021/proyecto/",Tabla1[[#This Row],[CODIGO ID]]))</f>
        <v>https://decide.madrid.es/presupuestos/presupuestos-participativos-2021/proyecto/19057</v>
      </c>
    </row>
    <row r="120" spans="1:4" s="6" customFormat="1" ht="19.05" customHeight="1" x14ac:dyDescent="0.3">
      <c r="A120" s="2">
        <v>19084</v>
      </c>
      <c r="B120" s="5" t="s">
        <v>105</v>
      </c>
      <c r="C120" s="1" t="s">
        <v>69</v>
      </c>
      <c r="D120" s="11" t="str">
        <f>HYPERLINK(CONCATENATE("https://decide.madrid.es/presupuestos/presupuestos-participativos-2021/proyecto/",Tabla1[[#This Row],[CODIGO ID]]))</f>
        <v>https://decide.madrid.es/presupuestos/presupuestos-participativos-2021/proyecto/19084</v>
      </c>
    </row>
    <row r="121" spans="1:4" s="6" customFormat="1" ht="19.05" customHeight="1" x14ac:dyDescent="0.3">
      <c r="A121" s="2">
        <v>19100</v>
      </c>
      <c r="B121" s="5" t="s">
        <v>84</v>
      </c>
      <c r="C121" s="1" t="s">
        <v>69</v>
      </c>
      <c r="D121" s="11" t="str">
        <f>HYPERLINK(CONCATENATE("https://decide.madrid.es/presupuestos/presupuestos-participativos-2021/proyecto/",Tabla1[[#This Row],[CODIGO ID]]))</f>
        <v>https://decide.madrid.es/presupuestos/presupuestos-participativos-2021/proyecto/19100</v>
      </c>
    </row>
    <row r="122" spans="1:4" s="6" customFormat="1" ht="19.05" customHeight="1" x14ac:dyDescent="0.3">
      <c r="A122" s="2">
        <v>19101</v>
      </c>
      <c r="B122" s="5" t="s">
        <v>123</v>
      </c>
      <c r="C122" s="1" t="s">
        <v>122</v>
      </c>
      <c r="D122" s="11" t="str">
        <f>HYPERLINK(CONCATENATE("https://decide.madrid.es/presupuestos/presupuestos-participativos-2021/proyecto/",Tabla1[[#This Row],[CODIGO ID]]))</f>
        <v>https://decide.madrid.es/presupuestos/presupuestos-participativos-2021/proyecto/19101</v>
      </c>
    </row>
    <row r="123" spans="1:4" s="6" customFormat="1" ht="19.05" customHeight="1" x14ac:dyDescent="0.3">
      <c r="A123" s="2">
        <v>19108</v>
      </c>
      <c r="B123" s="5" t="s">
        <v>137</v>
      </c>
      <c r="C123" s="1" t="s">
        <v>69</v>
      </c>
      <c r="D123" s="11" t="str">
        <f>HYPERLINK(CONCATENATE("https://decide.madrid.es/presupuestos/presupuestos-participativos-2021/proyecto/",Tabla1[[#This Row],[CODIGO ID]]))</f>
        <v>https://decide.madrid.es/presupuestos/presupuestos-participativos-2021/proyecto/19108</v>
      </c>
    </row>
    <row r="124" spans="1:4" s="6" customFormat="1" ht="19.05" customHeight="1" x14ac:dyDescent="0.3">
      <c r="A124" s="2">
        <v>19120</v>
      </c>
      <c r="B124" s="5" t="s">
        <v>138</v>
      </c>
      <c r="C124" s="1" t="s">
        <v>69</v>
      </c>
      <c r="D124" s="11" t="str">
        <f>HYPERLINK(CONCATENATE("https://decide.madrid.es/presupuestos/presupuestos-participativos-2021/proyecto/",Tabla1[[#This Row],[CODIGO ID]]))</f>
        <v>https://decide.madrid.es/presupuestos/presupuestos-participativos-2021/proyecto/19120</v>
      </c>
    </row>
    <row r="125" spans="1:4" s="6" customFormat="1" ht="19.05" customHeight="1" x14ac:dyDescent="0.3">
      <c r="A125" s="2">
        <v>19122</v>
      </c>
      <c r="B125" s="5" t="s">
        <v>87</v>
      </c>
      <c r="C125" s="1" t="s">
        <v>69</v>
      </c>
      <c r="D125" s="11" t="str">
        <f>HYPERLINK(CONCATENATE("https://decide.madrid.es/presupuestos/presupuestos-participativos-2021/proyecto/",Tabla1[[#This Row],[CODIGO ID]]))</f>
        <v>https://decide.madrid.es/presupuestos/presupuestos-participativos-2021/proyecto/19122</v>
      </c>
    </row>
    <row r="126" spans="1:4" s="6" customFormat="1" ht="19.05" customHeight="1" x14ac:dyDescent="0.3">
      <c r="A126" s="2">
        <v>19133</v>
      </c>
      <c r="B126" s="5" t="s">
        <v>139</v>
      </c>
      <c r="C126" s="1" t="s">
        <v>69</v>
      </c>
      <c r="D126" s="11" t="str">
        <f>HYPERLINK(CONCATENATE("https://decide.madrid.es/presupuestos/presupuestos-participativos-2021/proyecto/",Tabla1[[#This Row],[CODIGO ID]]))</f>
        <v>https://decide.madrid.es/presupuestos/presupuestos-participativos-2021/proyecto/19133</v>
      </c>
    </row>
    <row r="127" spans="1:4" s="6" customFormat="1" ht="19.05" customHeight="1" x14ac:dyDescent="0.3">
      <c r="A127" s="2">
        <v>19148</v>
      </c>
      <c r="B127" s="5" t="s">
        <v>132</v>
      </c>
      <c r="C127" s="1" t="s">
        <v>69</v>
      </c>
      <c r="D127" s="11" t="str">
        <f>HYPERLINK(CONCATENATE("https://decide.madrid.es/presupuestos/presupuestos-participativos-2021/proyecto/",Tabla1[[#This Row],[CODIGO ID]]))</f>
        <v>https://decide.madrid.es/presupuestos/presupuestos-participativos-2021/proyecto/19148</v>
      </c>
    </row>
    <row r="128" spans="1:4" s="6" customFormat="1" ht="19.05" customHeight="1" x14ac:dyDescent="0.3">
      <c r="A128" s="2">
        <v>19152</v>
      </c>
      <c r="B128" s="5" t="s">
        <v>43</v>
      </c>
      <c r="C128" s="1" t="s">
        <v>40</v>
      </c>
      <c r="D128" s="11" t="str">
        <f>HYPERLINK(CONCATENATE("https://decide.madrid.es/presupuestos/presupuestos-participativos-2021/proyecto/",Tabla1[[#This Row],[CODIGO ID]]))</f>
        <v>https://decide.madrid.es/presupuestos/presupuestos-participativos-2021/proyecto/19152</v>
      </c>
    </row>
    <row r="129" spans="1:4" s="6" customFormat="1" ht="19.05" customHeight="1" x14ac:dyDescent="0.3">
      <c r="A129" s="2">
        <v>19168</v>
      </c>
      <c r="B129" s="5" t="s">
        <v>117</v>
      </c>
      <c r="C129" s="1" t="s">
        <v>118</v>
      </c>
      <c r="D129" s="11" t="str">
        <f>HYPERLINK(CONCATENATE("https://decide.madrid.es/presupuestos/presupuestos-participativos-2021/proyecto/",Tabla1[[#This Row],[CODIGO ID]]))</f>
        <v>https://decide.madrid.es/presupuestos/presupuestos-participativos-2021/proyecto/19168</v>
      </c>
    </row>
    <row r="130" spans="1:4" s="6" customFormat="1" ht="19.05" customHeight="1" x14ac:dyDescent="0.3">
      <c r="A130" s="2">
        <v>19187</v>
      </c>
      <c r="B130" s="5" t="s">
        <v>27</v>
      </c>
      <c r="C130" s="1" t="s">
        <v>25</v>
      </c>
      <c r="D130" s="11" t="str">
        <f>HYPERLINK(CONCATENATE("https://decide.madrid.es/presupuestos/presupuestos-participativos-2021/proyecto/",Tabla1[[#This Row],[CODIGO ID]]))</f>
        <v>https://decide.madrid.es/presupuestos/presupuestos-participativos-2021/proyecto/19187</v>
      </c>
    </row>
    <row r="131" spans="1:4" s="6" customFormat="1" ht="19.05" customHeight="1" x14ac:dyDescent="0.3">
      <c r="A131" s="2">
        <v>19205</v>
      </c>
      <c r="B131" s="5" t="s">
        <v>44</v>
      </c>
      <c r="C131" s="1" t="s">
        <v>40</v>
      </c>
      <c r="D131" s="11" t="str">
        <f>HYPERLINK(CONCATENATE("https://decide.madrid.es/presupuestos/presupuestos-participativos-2021/proyecto/",Tabla1[[#This Row],[CODIGO ID]]))</f>
        <v>https://decide.madrid.es/presupuestos/presupuestos-participativos-2021/proyecto/19205</v>
      </c>
    </row>
    <row r="132" spans="1:4" s="6" customFormat="1" ht="19.05" customHeight="1" x14ac:dyDescent="0.3">
      <c r="A132" s="3">
        <v>19235</v>
      </c>
      <c r="B132" s="7" t="s">
        <v>42</v>
      </c>
      <c r="C132" s="8" t="s">
        <v>40</v>
      </c>
      <c r="D132" s="11" t="str">
        <f>HYPERLINK(CONCATENATE("https://decide.madrid.es/presupuestos/presupuestos-participativos-2021/proyecto/",Tabla1[[#This Row],[CODIGO ID]]))</f>
        <v>https://decide.madrid.es/presupuestos/presupuestos-participativos-2021/proyecto/19235</v>
      </c>
    </row>
    <row r="133" spans="1:4" s="6" customFormat="1" ht="19.05" customHeight="1" x14ac:dyDescent="0.3">
      <c r="A133" s="3">
        <v>19249</v>
      </c>
      <c r="B133" s="12" t="s">
        <v>82</v>
      </c>
      <c r="C133" s="8" t="s">
        <v>69</v>
      </c>
      <c r="D133" s="15" t="str">
        <f>HYPERLINK(CONCATENATE("https://decide.madrid.es/presupuestos/presupuestos-participativos-2021/proyecto/",Tabla1[[#This Row],[CODIGO ID]]))</f>
        <v>https://decide.madrid.es/presupuestos/presupuestos-participativos-2021/proyecto/19249</v>
      </c>
    </row>
    <row r="134" spans="1:4" s="6" customFormat="1" ht="19.05" customHeight="1" x14ac:dyDescent="0.3">
      <c r="A134" s="3">
        <v>19251</v>
      </c>
      <c r="B134" s="12" t="s">
        <v>72</v>
      </c>
      <c r="C134" s="8" t="s">
        <v>69</v>
      </c>
      <c r="D134" s="15" t="str">
        <f>HYPERLINK(CONCATENATE("https://decide.madrid.es/presupuestos/presupuestos-participativos-2021/proyecto/",Tabla1[[#This Row],[CODIGO ID]]))</f>
        <v>https://decide.madrid.es/presupuestos/presupuestos-participativos-2021/proyecto/19251</v>
      </c>
    </row>
    <row r="135" spans="1:4" x14ac:dyDescent="0.3">
      <c r="A135" s="3">
        <v>19271</v>
      </c>
      <c r="B135" s="12" t="s">
        <v>155</v>
      </c>
      <c r="C135" s="8" t="s">
        <v>69</v>
      </c>
      <c r="D135" s="13" t="str">
        <f>HYPERLINK(CONCATENATE("https://decide.madrid.es/presupuestos/presupuestos-participativos-2021/proyecto/",Tabla1[[#This Row],[CODIGO ID]]))</f>
        <v>https://decide.madrid.es/presupuestos/presupuestos-participativos-2021/proyecto/19271</v>
      </c>
    </row>
  </sheetData>
  <phoneticPr fontId="4" type="noConversion"/>
  <conditionalFormatting sqref="A76">
    <cfRule type="duplicateValues" dxfId="10" priority="2"/>
  </conditionalFormatting>
  <conditionalFormatting sqref="A77:A132 A3:A18 A20:A75">
    <cfRule type="duplicateValues" dxfId="9" priority="4"/>
  </conditionalFormatting>
  <conditionalFormatting sqref="A2">
    <cfRule type="duplicateValues" dxfId="8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4569d-30ee-482a-9469-f56211b78f0c" xsi:nil="true"/>
    <lcf76f155ced4ddcb4097134ff3c332f xmlns="dd5b4294-4ec9-4860-8743-b274b7c2828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6997B4EA13614885ED1A2A527914A0" ma:contentTypeVersion="24" ma:contentTypeDescription="Crear nuevo documento." ma:contentTypeScope="" ma:versionID="a6431202474db45157825492f4456372">
  <xsd:schema xmlns:xsd="http://www.w3.org/2001/XMLSchema" xmlns:xs="http://www.w3.org/2001/XMLSchema" xmlns:p="http://schemas.microsoft.com/office/2006/metadata/properties" xmlns:ns2="d3b4569d-30ee-482a-9469-f56211b78f0c" xmlns:ns3="dd5b4294-4ec9-4860-8743-b274b7c28285" targetNamespace="http://schemas.microsoft.com/office/2006/metadata/properties" ma:root="true" ma:fieldsID="5125cd4e679422f02e933c68bb908cf2" ns2:_="" ns3:_="">
    <xsd:import namespace="d3b4569d-30ee-482a-9469-f56211b78f0c"/>
    <xsd:import namespace="dd5b4294-4ec9-4860-8743-b274b7c282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4569d-30ee-482a-9469-f56211b78f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68f587-481d-4a45-8b67-d3e240a35345}" ma:internalName="TaxCatchAll" ma:showField="CatchAllData" ma:web="d3b4569d-30ee-482a-9469-f56211b78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b4294-4ec9-4860-8743-b274b7c28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7346039f-02cc-4ba4-a79b-23b6212a2d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CE851-553A-47F2-A004-65DF165E02F0}">
  <ds:schemaRefs>
    <ds:schemaRef ds:uri="http://schemas.microsoft.com/office/2006/metadata/properties"/>
    <ds:schemaRef ds:uri="http://schemas.microsoft.com/office/infopath/2007/PartnerControls"/>
    <ds:schemaRef ds:uri="d3b4569d-30ee-482a-9469-f56211b78f0c"/>
    <ds:schemaRef ds:uri="dd5b4294-4ec9-4860-8743-b274b7c28285"/>
  </ds:schemaRefs>
</ds:datastoreItem>
</file>

<file path=customXml/itemProps2.xml><?xml version="1.0" encoding="utf-8"?>
<ds:datastoreItem xmlns:ds="http://schemas.openxmlformats.org/officeDocument/2006/customXml" ds:itemID="{F208CF38-AF86-4154-8088-FF5A256F1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70FC61-2805-4DB5-948A-03710A232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4569d-30ee-482a-9469-f56211b78f0c"/>
    <ds:schemaRef ds:uri="dd5b4294-4ec9-4860-8743-b274b7c28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viables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IAM</dc:creator>
  <cp:lastModifiedBy>Climent Amat, Susana</cp:lastModifiedBy>
  <dcterms:created xsi:type="dcterms:W3CDTF">2022-05-17T17:02:25Z</dcterms:created>
  <dcterms:modified xsi:type="dcterms:W3CDTF">2022-08-01T08:27:00Z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0x010100D96997B4EA13614885ED1A2A527914A0</vt:lpwstr>
  </property>
  <property fmtid="{D5CDD505-2E9C-101B-9397-08002B2CF9AE}" pid="3" name="MediaServiceImageTags">
    <vt:lpwstr/>
  </property>
</Properties>
</file>